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BuÇalışmaKitabı" defaultThemeVersion="124226"/>
  <bookViews>
    <workbookView xWindow="240" yWindow="105" windowWidth="14805" windowHeight="8010"/>
  </bookViews>
  <sheets>
    <sheet name="Sayfa1" sheetId="1" r:id="rId1"/>
  </sheets>
  <definedNames>
    <definedName name="_xlnm._FilterDatabase" localSheetId="0" hidden="1">Sayfa1!$B$5:$L$35</definedName>
    <definedName name="_xlnm.Print_Area" localSheetId="0">Sayfa1!$A$1:$M$35</definedName>
  </definedNames>
  <calcPr calcId="125725"/>
</workbook>
</file>

<file path=xl/calcChain.xml><?xml version="1.0" encoding="utf-8"?>
<calcChain xmlns="http://schemas.openxmlformats.org/spreadsheetml/2006/main">
  <c r="H28" i="1"/>
  <c r="H29"/>
  <c r="H30"/>
  <c r="H7"/>
  <c r="H31"/>
  <c r="H9"/>
  <c r="H21"/>
  <c r="H17"/>
  <c r="H6"/>
  <c r="H13"/>
  <c r="H12"/>
  <c r="H23"/>
  <c r="H22"/>
  <c r="H33"/>
  <c r="H34"/>
  <c r="H16"/>
  <c r="H25"/>
  <c r="H14"/>
  <c r="H35"/>
  <c r="H32"/>
  <c r="H26"/>
  <c r="H19"/>
  <c r="H10"/>
  <c r="H20"/>
  <c r="H15"/>
  <c r="H11"/>
  <c r="H24"/>
  <c r="H8"/>
  <c r="H18"/>
  <c r="H27"/>
  <c r="J28"/>
  <c r="J29"/>
  <c r="J30"/>
  <c r="J7"/>
  <c r="J31"/>
  <c r="J9"/>
  <c r="J21"/>
  <c r="J17"/>
  <c r="J6"/>
  <c r="J13"/>
  <c r="J12"/>
  <c r="J23"/>
  <c r="J22"/>
  <c r="J33"/>
  <c r="J34"/>
  <c r="J16"/>
  <c r="J25"/>
  <c r="J14"/>
  <c r="J35"/>
  <c r="J32"/>
  <c r="J26"/>
  <c r="J19"/>
  <c r="J10"/>
  <c r="J20"/>
  <c r="J15"/>
  <c r="J11"/>
  <c r="J24"/>
  <c r="J8"/>
  <c r="J18"/>
  <c r="J27"/>
  <c r="F13"/>
  <c r="D13"/>
  <c r="K13" l="1"/>
  <c r="D23"/>
  <c r="F23"/>
  <c r="D27"/>
  <c r="F27"/>
  <c r="D28"/>
  <c r="F28"/>
  <c r="D11"/>
  <c r="F11"/>
  <c r="D25"/>
  <c r="F25"/>
  <c r="D6"/>
  <c r="F6"/>
  <c r="D21"/>
  <c r="F21"/>
  <c r="D32"/>
  <c r="F32"/>
  <c r="D10"/>
  <c r="F10"/>
  <c r="D8"/>
  <c r="F8"/>
  <c r="D16"/>
  <c r="F16"/>
  <c r="D12"/>
  <c r="F12"/>
  <c r="D35"/>
  <c r="F35"/>
  <c r="D20"/>
  <c r="F20"/>
  <c r="D15"/>
  <c r="F15"/>
  <c r="D19"/>
  <c r="F19"/>
  <c r="D7"/>
  <c r="F7"/>
  <c r="D24"/>
  <c r="F24"/>
  <c r="D29"/>
  <c r="F29"/>
  <c r="D9"/>
  <c r="F9"/>
  <c r="D17"/>
  <c r="F17"/>
  <c r="D18"/>
  <c r="F18"/>
  <c r="D26"/>
  <c r="F26"/>
  <c r="D30"/>
  <c r="F30"/>
  <c r="D14"/>
  <c r="F14"/>
  <c r="D33"/>
  <c r="F33"/>
  <c r="D31"/>
  <c r="F31"/>
  <c r="D22"/>
  <c r="F22"/>
  <c r="D34"/>
  <c r="F34"/>
  <c r="K34" l="1"/>
  <c r="K14"/>
  <c r="K17"/>
  <c r="K7"/>
  <c r="K35"/>
  <c r="K21"/>
  <c r="K31"/>
  <c r="K26"/>
  <c r="K29"/>
  <c r="K15"/>
  <c r="K16"/>
  <c r="K10"/>
  <c r="K25"/>
  <c r="K28"/>
  <c r="K23"/>
  <c r="K22"/>
  <c r="K33"/>
  <c r="K30"/>
  <c r="K18"/>
  <c r="K9"/>
  <c r="K24"/>
  <c r="K19"/>
  <c r="K20"/>
  <c r="K12"/>
  <c r="K8"/>
  <c r="K32"/>
  <c r="K6"/>
  <c r="K11"/>
  <c r="K27"/>
</calcChain>
</file>

<file path=xl/sharedStrings.xml><?xml version="1.0" encoding="utf-8"?>
<sst xmlns="http://schemas.openxmlformats.org/spreadsheetml/2006/main" count="74" uniqueCount="43">
  <si>
    <t>ALES</t>
  </si>
  <si>
    <t>ADI SOYADI</t>
  </si>
  <si>
    <t>MEZUNİYET</t>
  </si>
  <si>
    <t>Y.DİL</t>
  </si>
  <si>
    <t>ORTALAMA</t>
  </si>
  <si>
    <t>T.C. NEVŞEHİR HACI BEKTAŞ VELİ ÜNİVERSİTESİ</t>
  </si>
  <si>
    <t xml:space="preserve">SOSYAL BİLİMLER ENSTİTÜSÜ </t>
  </si>
  <si>
    <t>AÇIKLAMA</t>
  </si>
  <si>
    <t>Zeynep ALP</t>
  </si>
  <si>
    <t>Selçuk YILMAZ</t>
  </si>
  <si>
    <t>Abdullah TOPAL</t>
  </si>
  <si>
    <t>Hediye BAŞAR</t>
  </si>
  <si>
    <t>Özlem Eda BAŞARAN</t>
  </si>
  <si>
    <t>İsmail ZENGİNOĞLU</t>
  </si>
  <si>
    <t>Zeki ÖZPOLAT</t>
  </si>
  <si>
    <t>Bilal SAMURKAŞ</t>
  </si>
  <si>
    <t>İsmail SARI</t>
  </si>
  <si>
    <t>Hüseyin TAMER</t>
  </si>
  <si>
    <t>Emrah KAYA</t>
  </si>
  <si>
    <t>Uğur UÇAR</t>
  </si>
  <si>
    <t>Banur ARSLANTÜRK</t>
  </si>
  <si>
    <t>Semra DALKILIÇ</t>
  </si>
  <si>
    <t>Mustafa Kemal KARABAKLA</t>
  </si>
  <si>
    <t>Eda AYROL</t>
  </si>
  <si>
    <t>Mehmet METİN</t>
  </si>
  <si>
    <t>Bilge Yasemin ERGÜN</t>
  </si>
  <si>
    <t>Halil İbrahim YILMAZ</t>
  </si>
  <si>
    <t>Özlem AKTÜRK</t>
  </si>
  <si>
    <t>Engin AKBUDAK</t>
  </si>
  <si>
    <t>Erdem PINAR</t>
  </si>
  <si>
    <t>Ekrem ÖKAN</t>
  </si>
  <si>
    <t>Yavuz KARADENİZ</t>
  </si>
  <si>
    <t>Yasemin ÇÖREKLİ</t>
  </si>
  <si>
    <t>Engin DURAN</t>
  </si>
  <si>
    <t>Şükrü TAMER</t>
  </si>
  <si>
    <t>Derya AŞKAN</t>
  </si>
  <si>
    <t>Yavuz AKBAŞ</t>
  </si>
  <si>
    <t>MÜLAKAT</t>
  </si>
  <si>
    <t>TARİH ANABİLİM DALI YÜKSEK LİSANS PROGRAMI MÜLAKAT SONUÇLARI</t>
  </si>
  <si>
    <t>GİRMEDİ</t>
  </si>
  <si>
    <t>Öner ÖZCAN</t>
  </si>
  <si>
    <t>YEDEK</t>
  </si>
  <si>
    <t>BAŞARILI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</si>
</sst>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color indexed="12"/>
      <name val="Arial Tur"/>
      <charset val="162"/>
    </font>
    <font>
      <sz val="11"/>
      <color rgb="FF000066"/>
      <name val="Calibri"/>
      <family val="2"/>
      <scheme val="minor"/>
    </font>
    <font>
      <b/>
      <sz val="10"/>
      <color rgb="FF0000FF"/>
      <name val="Times New Roman"/>
      <family val="1"/>
      <charset val="16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charset val="16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rgb="FF0000FF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5" fillId="0" borderId="1" xfId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9" fillId="0" borderId="1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0" fillId="2" borderId="1" xfId="0" applyNumberFormat="1" applyFill="1" applyBorder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1" xfId="0" applyNumberFormat="1" applyFill="1" applyBorder="1"/>
    <xf numFmtId="164" fontId="4" fillId="2" borderId="1" xfId="0" applyNumberFormat="1" applyFont="1" applyFill="1" applyBorder="1"/>
    <xf numFmtId="164" fontId="0" fillId="2" borderId="0" xfId="0" applyNumberFormat="1" applyFill="1"/>
    <xf numFmtId="2" fontId="7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2" fontId="0" fillId="2" borderId="0" xfId="0" applyNumberFormat="1" applyFill="1"/>
    <xf numFmtId="2" fontId="10" fillId="0" borderId="1" xfId="0" applyNumberFormat="1" applyFont="1" applyBorder="1" applyAlignment="1">
      <alignment horizontal="center"/>
    </xf>
    <xf numFmtId="164" fontId="11" fillId="2" borderId="1" xfId="0" applyNumberFormat="1" applyFont="1" applyFill="1" applyBorder="1"/>
    <xf numFmtId="2" fontId="11" fillId="2" borderId="1" xfId="0" applyNumberFormat="1" applyFont="1" applyFill="1" applyBorder="1"/>
    <xf numFmtId="0" fontId="12" fillId="0" borderId="1" xfId="0" applyFont="1" applyBorder="1"/>
    <xf numFmtId="0" fontId="13" fillId="0" borderId="1" xfId="0" applyFont="1" applyBorder="1"/>
    <xf numFmtId="0" fontId="3" fillId="0" borderId="0" xfId="0" applyFont="1" applyBorder="1" applyAlignment="1">
      <alignment horizont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Medium9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:L35"/>
  <sheetViews>
    <sheetView tabSelected="1" topLeftCell="A2" workbookViewId="0">
      <selection activeCell="E42" sqref="E42"/>
    </sheetView>
  </sheetViews>
  <sheetFormatPr defaultRowHeight="15"/>
  <cols>
    <col min="1" max="1" width="4" customWidth="1"/>
    <col min="2" max="2" width="25.85546875" style="10" bestFit="1" customWidth="1"/>
    <col min="3" max="3" width="9.7109375" style="16" bestFit="1" customWidth="1"/>
    <col min="4" max="4" width="9.7109375" style="22" bestFit="1" customWidth="1"/>
    <col min="5" max="5" width="16" style="25" bestFit="1" customWidth="1"/>
    <col min="6" max="6" width="9.7109375" style="28" customWidth="1"/>
    <col min="7" max="7" width="10" style="25" bestFit="1" customWidth="1"/>
    <col min="8" max="8" width="10" style="28" bestFit="1" customWidth="1"/>
    <col min="9" max="10" width="10" style="28" customWidth="1"/>
    <col min="11" max="11" width="15.7109375" style="13" bestFit="1" customWidth="1"/>
    <col min="12" max="12" width="33.140625" customWidth="1"/>
    <col min="13" max="13" width="16.85546875" customWidth="1"/>
  </cols>
  <sheetData>
    <row r="1" spans="1:12">
      <c r="A1" s="34" t="s">
        <v>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>
      <c r="A2" s="34" t="s">
        <v>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>
      <c r="A3" s="34" t="s">
        <v>38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>
      <c r="D4" s="26">
        <v>0.5</v>
      </c>
      <c r="E4" s="23"/>
      <c r="F4" s="26">
        <v>0.2</v>
      </c>
      <c r="G4" s="23"/>
      <c r="H4" s="26">
        <v>0.1</v>
      </c>
      <c r="I4" s="26"/>
      <c r="J4" s="26">
        <v>0.2</v>
      </c>
    </row>
    <row r="5" spans="1:12" s="1" customFormat="1">
      <c r="B5" s="9" t="s">
        <v>1</v>
      </c>
      <c r="C5" s="17" t="s">
        <v>0</v>
      </c>
      <c r="D5" s="19" t="s">
        <v>0</v>
      </c>
      <c r="E5" s="23" t="s">
        <v>2</v>
      </c>
      <c r="F5" s="27" t="s">
        <v>2</v>
      </c>
      <c r="G5" s="23" t="s">
        <v>3</v>
      </c>
      <c r="H5" s="27" t="s">
        <v>3</v>
      </c>
      <c r="I5" s="27" t="s">
        <v>37</v>
      </c>
      <c r="J5" s="27" t="s">
        <v>37</v>
      </c>
      <c r="K5" s="14" t="s">
        <v>4</v>
      </c>
      <c r="L5" s="1" t="s">
        <v>7</v>
      </c>
    </row>
    <row r="6" spans="1:12" ht="15.75">
      <c r="A6" s="2">
        <v>1</v>
      </c>
      <c r="B6" s="5" t="s">
        <v>12</v>
      </c>
      <c r="C6" s="6">
        <v>68.515000000000001</v>
      </c>
      <c r="D6" s="20">
        <f t="shared" ref="D6:D35" si="0">C6*$D$4</f>
        <v>34.2575</v>
      </c>
      <c r="E6" s="7">
        <v>95.8</v>
      </c>
      <c r="F6" s="15">
        <f t="shared" ref="F6:F35" si="1">E6*$F$4</f>
        <v>19.16</v>
      </c>
      <c r="G6" s="7">
        <v>32.5</v>
      </c>
      <c r="H6" s="15">
        <f t="shared" ref="H6:H35" si="2">G6*$H$4</f>
        <v>3.25</v>
      </c>
      <c r="I6" s="15">
        <v>90</v>
      </c>
      <c r="J6" s="15">
        <f t="shared" ref="J6:J35" si="3">I6*$J$4</f>
        <v>18</v>
      </c>
      <c r="K6" s="12">
        <f t="shared" ref="K6:K35" si="4">D6+F6+H6+J6</f>
        <v>74.667500000000004</v>
      </c>
      <c r="L6" s="32" t="s">
        <v>42</v>
      </c>
    </row>
    <row r="7" spans="1:12" ht="15.75">
      <c r="A7" s="2">
        <v>2</v>
      </c>
      <c r="B7" s="3" t="s">
        <v>34</v>
      </c>
      <c r="C7" s="4">
        <v>78.507000000000005</v>
      </c>
      <c r="D7" s="20">
        <f t="shared" si="0"/>
        <v>39.253500000000003</v>
      </c>
      <c r="E7" s="7">
        <v>85.2</v>
      </c>
      <c r="F7" s="15">
        <f t="shared" si="1"/>
        <v>17.040000000000003</v>
      </c>
      <c r="G7" s="8">
        <v>22.5</v>
      </c>
      <c r="H7" s="15">
        <f t="shared" si="2"/>
        <v>2.25</v>
      </c>
      <c r="I7" s="15">
        <v>80</v>
      </c>
      <c r="J7" s="15">
        <f t="shared" si="3"/>
        <v>16</v>
      </c>
      <c r="K7" s="12">
        <f t="shared" si="4"/>
        <v>74.543500000000009</v>
      </c>
      <c r="L7" s="32" t="s">
        <v>42</v>
      </c>
    </row>
    <row r="8" spans="1:12" ht="15.75">
      <c r="A8" s="2">
        <v>3</v>
      </c>
      <c r="B8" s="11" t="s">
        <v>33</v>
      </c>
      <c r="C8" s="18">
        <v>76.176000000000002</v>
      </c>
      <c r="D8" s="20">
        <f t="shared" si="0"/>
        <v>38.088000000000001</v>
      </c>
      <c r="E8" s="24">
        <v>92.06</v>
      </c>
      <c r="F8" s="15">
        <f t="shared" si="1"/>
        <v>18.412000000000003</v>
      </c>
      <c r="G8" s="24">
        <v>0</v>
      </c>
      <c r="H8" s="15">
        <f t="shared" si="2"/>
        <v>0</v>
      </c>
      <c r="I8" s="15">
        <v>90</v>
      </c>
      <c r="J8" s="15">
        <f t="shared" si="3"/>
        <v>18</v>
      </c>
      <c r="K8" s="12">
        <f t="shared" si="4"/>
        <v>74.5</v>
      </c>
      <c r="L8" s="32" t="s">
        <v>42</v>
      </c>
    </row>
    <row r="9" spans="1:12" ht="15.75">
      <c r="A9" s="2">
        <v>4</v>
      </c>
      <c r="B9" s="3" t="s">
        <v>21</v>
      </c>
      <c r="C9" s="4">
        <v>73.41</v>
      </c>
      <c r="D9" s="20">
        <f t="shared" si="0"/>
        <v>36.704999999999998</v>
      </c>
      <c r="E9" s="7">
        <v>81.400000000000006</v>
      </c>
      <c r="F9" s="15">
        <f t="shared" si="1"/>
        <v>16.28</v>
      </c>
      <c r="G9" s="8">
        <v>37.5</v>
      </c>
      <c r="H9" s="15">
        <f t="shared" si="2"/>
        <v>3.75</v>
      </c>
      <c r="I9" s="15">
        <v>85</v>
      </c>
      <c r="J9" s="15">
        <f t="shared" si="3"/>
        <v>17</v>
      </c>
      <c r="K9" s="12">
        <f t="shared" si="4"/>
        <v>73.734999999999999</v>
      </c>
      <c r="L9" s="32" t="s">
        <v>42</v>
      </c>
    </row>
    <row r="10" spans="1:12" ht="15.75">
      <c r="A10" s="2">
        <v>5</v>
      </c>
      <c r="B10" s="3" t="s">
        <v>20</v>
      </c>
      <c r="C10" s="4">
        <v>79.113</v>
      </c>
      <c r="D10" s="20">
        <f t="shared" si="0"/>
        <v>39.5565</v>
      </c>
      <c r="E10" s="7">
        <v>85.76</v>
      </c>
      <c r="F10" s="15">
        <f t="shared" si="1"/>
        <v>17.152000000000001</v>
      </c>
      <c r="G10" s="8">
        <v>0</v>
      </c>
      <c r="H10" s="15">
        <f t="shared" si="2"/>
        <v>0</v>
      </c>
      <c r="I10" s="15">
        <v>85</v>
      </c>
      <c r="J10" s="15">
        <f t="shared" si="3"/>
        <v>17</v>
      </c>
      <c r="K10" s="12">
        <f t="shared" si="4"/>
        <v>73.708500000000001</v>
      </c>
      <c r="L10" s="32" t="s">
        <v>42</v>
      </c>
    </row>
    <row r="11" spans="1:12" ht="15.75">
      <c r="A11" s="2">
        <v>6</v>
      </c>
      <c r="B11" s="11" t="s">
        <v>11</v>
      </c>
      <c r="C11" s="18">
        <v>70.278999999999996</v>
      </c>
      <c r="D11" s="20">
        <f t="shared" si="0"/>
        <v>35.139499999999998</v>
      </c>
      <c r="E11" s="24">
        <v>90.43</v>
      </c>
      <c r="F11" s="15">
        <f t="shared" si="1"/>
        <v>18.086000000000002</v>
      </c>
      <c r="G11" s="24">
        <v>21.25</v>
      </c>
      <c r="H11" s="15">
        <f t="shared" si="2"/>
        <v>2.125</v>
      </c>
      <c r="I11" s="15">
        <v>90</v>
      </c>
      <c r="J11" s="15">
        <f t="shared" si="3"/>
        <v>18</v>
      </c>
      <c r="K11" s="12">
        <f t="shared" si="4"/>
        <v>73.350499999999997</v>
      </c>
      <c r="L11" s="32" t="s">
        <v>42</v>
      </c>
    </row>
    <row r="12" spans="1:12" ht="15.75">
      <c r="A12" s="2">
        <v>7</v>
      </c>
      <c r="B12" s="11" t="s">
        <v>40</v>
      </c>
      <c r="C12" s="18">
        <v>83.855999999999995</v>
      </c>
      <c r="D12" s="20">
        <f t="shared" si="0"/>
        <v>41.927999999999997</v>
      </c>
      <c r="E12" s="24">
        <v>61.26</v>
      </c>
      <c r="F12" s="15">
        <f t="shared" si="1"/>
        <v>12.252000000000001</v>
      </c>
      <c r="G12" s="24">
        <v>20</v>
      </c>
      <c r="H12" s="15">
        <f t="shared" si="2"/>
        <v>2</v>
      </c>
      <c r="I12" s="15">
        <v>85</v>
      </c>
      <c r="J12" s="15">
        <f t="shared" si="3"/>
        <v>17</v>
      </c>
      <c r="K12" s="12">
        <f t="shared" si="4"/>
        <v>73.180000000000007</v>
      </c>
      <c r="L12" s="32" t="s">
        <v>42</v>
      </c>
    </row>
    <row r="13" spans="1:12" ht="15.75">
      <c r="A13" s="2">
        <v>8</v>
      </c>
      <c r="B13" s="11" t="s">
        <v>36</v>
      </c>
      <c r="C13" s="18">
        <v>75.168999999999997</v>
      </c>
      <c r="D13" s="20">
        <f t="shared" si="0"/>
        <v>37.584499999999998</v>
      </c>
      <c r="E13" s="24">
        <v>84.83</v>
      </c>
      <c r="F13" s="15">
        <f t="shared" si="1"/>
        <v>16.966000000000001</v>
      </c>
      <c r="G13" s="24">
        <v>22.5</v>
      </c>
      <c r="H13" s="15">
        <f t="shared" si="2"/>
        <v>2.25</v>
      </c>
      <c r="I13" s="15">
        <v>80</v>
      </c>
      <c r="J13" s="15">
        <f t="shared" si="3"/>
        <v>16</v>
      </c>
      <c r="K13" s="12">
        <f t="shared" si="4"/>
        <v>72.8005</v>
      </c>
      <c r="L13" s="32" t="s">
        <v>42</v>
      </c>
    </row>
    <row r="14" spans="1:12" ht="15.75">
      <c r="A14" s="2">
        <v>9</v>
      </c>
      <c r="B14" s="11" t="s">
        <v>26</v>
      </c>
      <c r="C14" s="18">
        <v>71.775999999999996</v>
      </c>
      <c r="D14" s="20">
        <f t="shared" si="0"/>
        <v>35.887999999999998</v>
      </c>
      <c r="E14" s="24">
        <v>86.93</v>
      </c>
      <c r="F14" s="15">
        <f t="shared" si="1"/>
        <v>17.386000000000003</v>
      </c>
      <c r="G14" s="24">
        <v>23.75</v>
      </c>
      <c r="H14" s="15">
        <f t="shared" si="2"/>
        <v>2.375</v>
      </c>
      <c r="I14" s="15">
        <v>85</v>
      </c>
      <c r="J14" s="15">
        <f t="shared" si="3"/>
        <v>17</v>
      </c>
      <c r="K14" s="12">
        <f t="shared" si="4"/>
        <v>72.649000000000001</v>
      </c>
      <c r="L14" s="32" t="s">
        <v>42</v>
      </c>
    </row>
    <row r="15" spans="1:12" ht="15.75">
      <c r="A15" s="2">
        <v>10</v>
      </c>
      <c r="B15" s="11" t="s">
        <v>13</v>
      </c>
      <c r="C15" s="18">
        <v>75.088999999999999</v>
      </c>
      <c r="D15" s="20">
        <f t="shared" si="0"/>
        <v>37.544499999999999</v>
      </c>
      <c r="E15" s="24">
        <v>81.2</v>
      </c>
      <c r="F15" s="15">
        <f t="shared" si="1"/>
        <v>16.240000000000002</v>
      </c>
      <c r="G15" s="24">
        <v>16.25</v>
      </c>
      <c r="H15" s="15">
        <f t="shared" si="2"/>
        <v>1.625</v>
      </c>
      <c r="I15" s="15">
        <v>85</v>
      </c>
      <c r="J15" s="15">
        <f t="shared" si="3"/>
        <v>17</v>
      </c>
      <c r="K15" s="12">
        <f t="shared" si="4"/>
        <v>72.409500000000008</v>
      </c>
      <c r="L15" s="32" t="s">
        <v>42</v>
      </c>
    </row>
    <row r="16" spans="1:12" ht="15.75">
      <c r="A16" s="2">
        <v>11</v>
      </c>
      <c r="B16" s="11" t="s">
        <v>32</v>
      </c>
      <c r="C16" s="18">
        <v>75.385999999999996</v>
      </c>
      <c r="D16" s="20">
        <f t="shared" si="0"/>
        <v>37.692999999999998</v>
      </c>
      <c r="E16" s="24">
        <v>84.2</v>
      </c>
      <c r="F16" s="15">
        <f t="shared" si="1"/>
        <v>16.84</v>
      </c>
      <c r="G16" s="24">
        <v>17.5</v>
      </c>
      <c r="H16" s="15">
        <f t="shared" si="2"/>
        <v>1.75</v>
      </c>
      <c r="I16" s="15">
        <v>80</v>
      </c>
      <c r="J16" s="15">
        <f t="shared" si="3"/>
        <v>16</v>
      </c>
      <c r="K16" s="12">
        <f t="shared" si="4"/>
        <v>72.283000000000001</v>
      </c>
      <c r="L16" s="32" t="s">
        <v>42</v>
      </c>
    </row>
    <row r="17" spans="1:12" ht="15.75">
      <c r="A17" s="2">
        <v>12</v>
      </c>
      <c r="B17" s="5" t="s">
        <v>27</v>
      </c>
      <c r="C17" s="6">
        <v>77.813000000000002</v>
      </c>
      <c r="D17" s="20">
        <f t="shared" si="0"/>
        <v>38.906500000000001</v>
      </c>
      <c r="E17" s="7">
        <v>72.459999999999994</v>
      </c>
      <c r="F17" s="15">
        <f t="shared" si="1"/>
        <v>14.491999999999999</v>
      </c>
      <c r="G17" s="7">
        <v>28.75</v>
      </c>
      <c r="H17" s="15">
        <f t="shared" si="2"/>
        <v>2.875</v>
      </c>
      <c r="I17" s="15">
        <v>80</v>
      </c>
      <c r="J17" s="15">
        <f t="shared" si="3"/>
        <v>16</v>
      </c>
      <c r="K17" s="12">
        <f t="shared" si="4"/>
        <v>72.273499999999999</v>
      </c>
      <c r="L17" s="32" t="s">
        <v>42</v>
      </c>
    </row>
    <row r="18" spans="1:12" ht="15.75">
      <c r="A18" s="2">
        <v>13</v>
      </c>
      <c r="B18" s="11" t="s">
        <v>15</v>
      </c>
      <c r="C18" s="18">
        <v>71.78</v>
      </c>
      <c r="D18" s="20">
        <f t="shared" si="0"/>
        <v>35.89</v>
      </c>
      <c r="E18" s="24">
        <v>83.7</v>
      </c>
      <c r="F18" s="15">
        <f t="shared" si="1"/>
        <v>16.740000000000002</v>
      </c>
      <c r="G18" s="24">
        <v>21.25</v>
      </c>
      <c r="H18" s="15">
        <f t="shared" si="2"/>
        <v>2.125</v>
      </c>
      <c r="I18" s="15">
        <v>85</v>
      </c>
      <c r="J18" s="15">
        <f t="shared" si="3"/>
        <v>17</v>
      </c>
      <c r="K18" s="12">
        <f t="shared" si="4"/>
        <v>71.754999999999995</v>
      </c>
      <c r="L18" s="32" t="s">
        <v>42</v>
      </c>
    </row>
    <row r="19" spans="1:12" ht="15.75">
      <c r="A19" s="2">
        <v>14</v>
      </c>
      <c r="B19" s="11" t="s">
        <v>24</v>
      </c>
      <c r="C19" s="18">
        <v>80.210999999999999</v>
      </c>
      <c r="D19" s="20">
        <f t="shared" si="0"/>
        <v>40.105499999999999</v>
      </c>
      <c r="E19" s="24">
        <v>63.83</v>
      </c>
      <c r="F19" s="15">
        <f t="shared" si="1"/>
        <v>12.766</v>
      </c>
      <c r="G19" s="24">
        <v>18.75</v>
      </c>
      <c r="H19" s="15">
        <f t="shared" si="2"/>
        <v>1.875</v>
      </c>
      <c r="I19" s="15">
        <v>85</v>
      </c>
      <c r="J19" s="15">
        <f t="shared" si="3"/>
        <v>17</v>
      </c>
      <c r="K19" s="12">
        <f t="shared" si="4"/>
        <v>71.746499999999997</v>
      </c>
      <c r="L19" s="32" t="s">
        <v>42</v>
      </c>
    </row>
    <row r="20" spans="1:12" ht="15.75">
      <c r="A20" s="2">
        <v>15</v>
      </c>
      <c r="B20" s="11" t="s">
        <v>22</v>
      </c>
      <c r="C20" s="18">
        <v>72.528000000000006</v>
      </c>
      <c r="D20" s="20">
        <f t="shared" si="0"/>
        <v>36.264000000000003</v>
      </c>
      <c r="E20" s="24">
        <v>71.400000000000006</v>
      </c>
      <c r="F20" s="15">
        <f t="shared" si="1"/>
        <v>14.280000000000001</v>
      </c>
      <c r="G20" s="24">
        <v>33.75</v>
      </c>
      <c r="H20" s="15">
        <f t="shared" si="2"/>
        <v>3.375</v>
      </c>
      <c r="I20" s="15">
        <v>85</v>
      </c>
      <c r="J20" s="15">
        <f t="shared" si="3"/>
        <v>17</v>
      </c>
      <c r="K20" s="12">
        <f t="shared" si="4"/>
        <v>70.919000000000011</v>
      </c>
      <c r="L20" s="32" t="s">
        <v>42</v>
      </c>
    </row>
    <row r="21" spans="1:12" ht="15.75">
      <c r="A21" s="2">
        <v>16</v>
      </c>
      <c r="B21" s="3" t="s">
        <v>10</v>
      </c>
      <c r="C21" s="4">
        <v>82.72</v>
      </c>
      <c r="D21" s="21">
        <f t="shared" si="0"/>
        <v>41.36</v>
      </c>
      <c r="E21" s="7">
        <v>80.400000000000006</v>
      </c>
      <c r="F21" s="15">
        <f t="shared" si="1"/>
        <v>16.080000000000002</v>
      </c>
      <c r="G21" s="8">
        <v>8.75</v>
      </c>
      <c r="H21" s="15">
        <f t="shared" si="2"/>
        <v>0.875</v>
      </c>
      <c r="I21" s="15">
        <v>60</v>
      </c>
      <c r="J21" s="15">
        <f t="shared" si="3"/>
        <v>12</v>
      </c>
      <c r="K21" s="12">
        <f t="shared" si="4"/>
        <v>70.314999999999998</v>
      </c>
      <c r="L21" s="32" t="s">
        <v>41</v>
      </c>
    </row>
    <row r="22" spans="1:12" ht="15.75">
      <c r="A22" s="2">
        <v>17</v>
      </c>
      <c r="B22" s="11" t="s">
        <v>35</v>
      </c>
      <c r="C22" s="18">
        <v>75.58</v>
      </c>
      <c r="D22" s="20">
        <f t="shared" si="0"/>
        <v>37.79</v>
      </c>
      <c r="E22" s="24">
        <v>84.6</v>
      </c>
      <c r="F22" s="15">
        <f t="shared" si="1"/>
        <v>16.919999999999998</v>
      </c>
      <c r="G22" s="24">
        <v>21.25</v>
      </c>
      <c r="H22" s="15">
        <f t="shared" si="2"/>
        <v>2.125</v>
      </c>
      <c r="I22" s="15">
        <v>65</v>
      </c>
      <c r="J22" s="15">
        <f t="shared" si="3"/>
        <v>13</v>
      </c>
      <c r="K22" s="12">
        <f t="shared" si="4"/>
        <v>69.834999999999994</v>
      </c>
      <c r="L22" s="32" t="s">
        <v>41</v>
      </c>
    </row>
    <row r="23" spans="1:12" ht="15.75">
      <c r="A23" s="2">
        <v>18</v>
      </c>
      <c r="B23" s="11" t="s">
        <v>14</v>
      </c>
      <c r="C23" s="18">
        <v>74.569999999999993</v>
      </c>
      <c r="D23" s="20">
        <f t="shared" si="0"/>
        <v>37.284999999999997</v>
      </c>
      <c r="E23" s="24">
        <v>81.5</v>
      </c>
      <c r="F23" s="15">
        <f t="shared" si="1"/>
        <v>16.3</v>
      </c>
      <c r="G23" s="24">
        <v>27.5</v>
      </c>
      <c r="H23" s="15">
        <f t="shared" si="2"/>
        <v>2.75</v>
      </c>
      <c r="I23" s="15">
        <v>60</v>
      </c>
      <c r="J23" s="15">
        <f t="shared" si="3"/>
        <v>12</v>
      </c>
      <c r="K23" s="12">
        <f t="shared" si="4"/>
        <v>68.334999999999994</v>
      </c>
      <c r="L23" s="32" t="s">
        <v>41</v>
      </c>
    </row>
    <row r="24" spans="1:12" ht="15.75">
      <c r="A24" s="2">
        <v>19</v>
      </c>
      <c r="B24" s="11" t="s">
        <v>9</v>
      </c>
      <c r="C24" s="18">
        <v>73.998999999999995</v>
      </c>
      <c r="D24" s="20">
        <f t="shared" si="0"/>
        <v>36.999499999999998</v>
      </c>
      <c r="E24" s="24">
        <v>75.959999999999994</v>
      </c>
      <c r="F24" s="15">
        <f t="shared" si="1"/>
        <v>15.192</v>
      </c>
      <c r="G24" s="24">
        <v>23.75</v>
      </c>
      <c r="H24" s="15">
        <f t="shared" si="2"/>
        <v>2.375</v>
      </c>
      <c r="I24" s="15">
        <v>65</v>
      </c>
      <c r="J24" s="15">
        <f t="shared" si="3"/>
        <v>13</v>
      </c>
      <c r="K24" s="12">
        <f t="shared" si="4"/>
        <v>67.566499999999991</v>
      </c>
      <c r="L24" s="32" t="s">
        <v>41</v>
      </c>
    </row>
    <row r="25" spans="1:12" ht="15.75">
      <c r="A25" s="2">
        <v>20</v>
      </c>
      <c r="B25" s="11" t="s">
        <v>29</v>
      </c>
      <c r="C25" s="18">
        <v>70.647000000000006</v>
      </c>
      <c r="D25" s="20">
        <f t="shared" si="0"/>
        <v>35.323500000000003</v>
      </c>
      <c r="E25" s="24">
        <v>90.9</v>
      </c>
      <c r="F25" s="15">
        <f t="shared" si="1"/>
        <v>18.180000000000003</v>
      </c>
      <c r="G25" s="24">
        <v>23.75</v>
      </c>
      <c r="H25" s="15">
        <f t="shared" si="2"/>
        <v>2.375</v>
      </c>
      <c r="I25" s="15">
        <v>55</v>
      </c>
      <c r="J25" s="15">
        <f t="shared" si="3"/>
        <v>11</v>
      </c>
      <c r="K25" s="12">
        <f t="shared" si="4"/>
        <v>66.878500000000003</v>
      </c>
      <c r="L25" s="32" t="s">
        <v>41</v>
      </c>
    </row>
    <row r="26" spans="1:12" ht="15.75">
      <c r="A26" s="2">
        <v>21</v>
      </c>
      <c r="B26" s="11" t="s">
        <v>19</v>
      </c>
      <c r="C26" s="18">
        <v>77.674000000000007</v>
      </c>
      <c r="D26" s="20">
        <f t="shared" si="0"/>
        <v>38.837000000000003</v>
      </c>
      <c r="E26" s="24">
        <v>75.39</v>
      </c>
      <c r="F26" s="15">
        <f t="shared" si="1"/>
        <v>15.078000000000001</v>
      </c>
      <c r="G26" s="24">
        <v>15</v>
      </c>
      <c r="H26" s="15">
        <f t="shared" si="2"/>
        <v>1.5</v>
      </c>
      <c r="I26" s="15">
        <v>55</v>
      </c>
      <c r="J26" s="15">
        <f t="shared" si="3"/>
        <v>11</v>
      </c>
      <c r="K26" s="12">
        <f t="shared" si="4"/>
        <v>66.415000000000006</v>
      </c>
      <c r="L26" s="32" t="s">
        <v>41</v>
      </c>
    </row>
    <row r="27" spans="1:12" ht="15.75">
      <c r="A27" s="2">
        <v>22</v>
      </c>
      <c r="B27" s="11" t="s">
        <v>16</v>
      </c>
      <c r="C27" s="18">
        <v>79.87</v>
      </c>
      <c r="D27" s="20">
        <f t="shared" si="0"/>
        <v>39.935000000000002</v>
      </c>
      <c r="E27" s="24">
        <v>90.66</v>
      </c>
      <c r="F27" s="15">
        <f t="shared" si="1"/>
        <v>18.132000000000001</v>
      </c>
      <c r="G27" s="24">
        <v>58.75</v>
      </c>
      <c r="H27" s="15">
        <f t="shared" si="2"/>
        <v>5.875</v>
      </c>
      <c r="I27" s="15"/>
      <c r="J27" s="15">
        <f t="shared" si="3"/>
        <v>0</v>
      </c>
      <c r="K27" s="12">
        <f t="shared" si="4"/>
        <v>63.942000000000007</v>
      </c>
      <c r="L27" s="33" t="s">
        <v>39</v>
      </c>
    </row>
    <row r="28" spans="1:12" ht="15.75">
      <c r="A28" s="2">
        <v>23</v>
      </c>
      <c r="B28" s="11" t="s">
        <v>18</v>
      </c>
      <c r="C28" s="18">
        <v>78.540000000000006</v>
      </c>
      <c r="D28" s="20">
        <f t="shared" si="0"/>
        <v>39.270000000000003</v>
      </c>
      <c r="E28" s="24">
        <v>87.16</v>
      </c>
      <c r="F28" s="15">
        <f t="shared" si="1"/>
        <v>17.431999999999999</v>
      </c>
      <c r="G28" s="24">
        <v>31.25</v>
      </c>
      <c r="H28" s="15">
        <f t="shared" si="2"/>
        <v>3.125</v>
      </c>
      <c r="I28" s="15"/>
      <c r="J28" s="15">
        <f t="shared" si="3"/>
        <v>0</v>
      </c>
      <c r="K28" s="12">
        <f t="shared" si="4"/>
        <v>59.826999999999998</v>
      </c>
      <c r="L28" s="33" t="s">
        <v>39</v>
      </c>
    </row>
    <row r="29" spans="1:12" ht="15.75">
      <c r="A29" s="2">
        <v>24</v>
      </c>
      <c r="B29" s="11" t="s">
        <v>17</v>
      </c>
      <c r="C29" s="18">
        <v>78.494</v>
      </c>
      <c r="D29" s="20">
        <f t="shared" si="0"/>
        <v>39.247</v>
      </c>
      <c r="E29" s="24">
        <v>82.5</v>
      </c>
      <c r="F29" s="15">
        <f t="shared" si="1"/>
        <v>16.5</v>
      </c>
      <c r="G29" s="24">
        <v>32.5</v>
      </c>
      <c r="H29" s="15">
        <f t="shared" si="2"/>
        <v>3.25</v>
      </c>
      <c r="I29" s="15"/>
      <c r="J29" s="15">
        <f t="shared" si="3"/>
        <v>0</v>
      </c>
      <c r="K29" s="12">
        <f t="shared" si="4"/>
        <v>58.997</v>
      </c>
      <c r="L29" s="33" t="s">
        <v>39</v>
      </c>
    </row>
    <row r="30" spans="1:12" ht="15.75">
      <c r="A30" s="2">
        <v>25</v>
      </c>
      <c r="B30" s="11" t="s">
        <v>25</v>
      </c>
      <c r="C30" s="18">
        <v>74.912000000000006</v>
      </c>
      <c r="D30" s="20">
        <f t="shared" si="0"/>
        <v>37.456000000000003</v>
      </c>
      <c r="E30" s="24">
        <v>89.2</v>
      </c>
      <c r="F30" s="15">
        <f t="shared" si="1"/>
        <v>17.84</v>
      </c>
      <c r="G30" s="24">
        <v>33.75</v>
      </c>
      <c r="H30" s="15">
        <f t="shared" si="2"/>
        <v>3.375</v>
      </c>
      <c r="I30" s="15"/>
      <c r="J30" s="15">
        <f t="shared" si="3"/>
        <v>0</v>
      </c>
      <c r="K30" s="12">
        <f t="shared" si="4"/>
        <v>58.671000000000006</v>
      </c>
      <c r="L30" s="33" t="s">
        <v>39</v>
      </c>
    </row>
    <row r="31" spans="1:12" ht="15.75">
      <c r="A31" s="2">
        <v>26</v>
      </c>
      <c r="B31" s="11" t="s">
        <v>8</v>
      </c>
      <c r="C31" s="18">
        <v>78.686000000000007</v>
      </c>
      <c r="D31" s="20">
        <f t="shared" si="0"/>
        <v>39.343000000000004</v>
      </c>
      <c r="E31" s="24">
        <v>83.9</v>
      </c>
      <c r="F31" s="15">
        <f t="shared" si="1"/>
        <v>16.78</v>
      </c>
      <c r="G31" s="24">
        <v>20</v>
      </c>
      <c r="H31" s="15">
        <f t="shared" si="2"/>
        <v>2</v>
      </c>
      <c r="I31" s="15"/>
      <c r="J31" s="15">
        <f t="shared" si="3"/>
        <v>0</v>
      </c>
      <c r="K31" s="12">
        <f t="shared" si="4"/>
        <v>58.123000000000005</v>
      </c>
      <c r="L31" s="33" t="s">
        <v>39</v>
      </c>
    </row>
    <row r="32" spans="1:12" ht="15.75">
      <c r="A32" s="2">
        <v>27</v>
      </c>
      <c r="B32" s="5" t="s">
        <v>30</v>
      </c>
      <c r="C32" s="6">
        <v>79.192999999999998</v>
      </c>
      <c r="D32" s="21">
        <f t="shared" si="0"/>
        <v>39.596499999999999</v>
      </c>
      <c r="E32" s="7">
        <v>86.3</v>
      </c>
      <c r="F32" s="15">
        <f t="shared" si="1"/>
        <v>17.260000000000002</v>
      </c>
      <c r="G32" s="7">
        <v>0</v>
      </c>
      <c r="H32" s="15">
        <f t="shared" si="2"/>
        <v>0</v>
      </c>
      <c r="I32" s="15"/>
      <c r="J32" s="15">
        <f t="shared" si="3"/>
        <v>0</v>
      </c>
      <c r="K32" s="12">
        <f t="shared" si="4"/>
        <v>56.856499999999997</v>
      </c>
      <c r="L32" s="33" t="s">
        <v>39</v>
      </c>
    </row>
    <row r="33" spans="1:12" ht="15.75">
      <c r="A33" s="2">
        <v>28</v>
      </c>
      <c r="B33" s="11" t="s">
        <v>23</v>
      </c>
      <c r="C33" s="18">
        <v>73.055000000000007</v>
      </c>
      <c r="D33" s="20">
        <f t="shared" si="0"/>
        <v>36.527500000000003</v>
      </c>
      <c r="E33" s="24">
        <v>82.96</v>
      </c>
      <c r="F33" s="15">
        <f t="shared" si="1"/>
        <v>16.591999999999999</v>
      </c>
      <c r="G33" s="24">
        <v>30</v>
      </c>
      <c r="H33" s="15">
        <f t="shared" si="2"/>
        <v>3</v>
      </c>
      <c r="I33" s="15"/>
      <c r="J33" s="15">
        <f t="shared" si="3"/>
        <v>0</v>
      </c>
      <c r="K33" s="12">
        <f t="shared" si="4"/>
        <v>56.119500000000002</v>
      </c>
      <c r="L33" s="33" t="s">
        <v>39</v>
      </c>
    </row>
    <row r="34" spans="1:12" ht="15.75">
      <c r="A34" s="2">
        <v>29</v>
      </c>
      <c r="B34" s="11" t="s">
        <v>28</v>
      </c>
      <c r="C34" s="18">
        <v>74.162000000000006</v>
      </c>
      <c r="D34" s="30">
        <f t="shared" si="0"/>
        <v>37.081000000000003</v>
      </c>
      <c r="E34" s="29">
        <v>75.73</v>
      </c>
      <c r="F34" s="31">
        <f t="shared" si="1"/>
        <v>15.146000000000001</v>
      </c>
      <c r="G34" s="29">
        <v>30</v>
      </c>
      <c r="H34" s="15">
        <f t="shared" si="2"/>
        <v>3</v>
      </c>
      <c r="I34" s="31"/>
      <c r="J34" s="15">
        <f t="shared" si="3"/>
        <v>0</v>
      </c>
      <c r="K34" s="12">
        <f t="shared" si="4"/>
        <v>55.227000000000004</v>
      </c>
      <c r="L34" s="33" t="s">
        <v>39</v>
      </c>
    </row>
    <row r="35" spans="1:12" ht="15.75">
      <c r="A35" s="2">
        <v>30</v>
      </c>
      <c r="B35" s="11" t="s">
        <v>31</v>
      </c>
      <c r="C35" s="18">
        <v>79.075000000000003</v>
      </c>
      <c r="D35" s="20">
        <f t="shared" si="0"/>
        <v>39.537500000000001</v>
      </c>
      <c r="E35" s="24">
        <v>63</v>
      </c>
      <c r="F35" s="15">
        <f t="shared" si="1"/>
        <v>12.600000000000001</v>
      </c>
      <c r="G35" s="24">
        <v>23.75</v>
      </c>
      <c r="H35" s="15">
        <f t="shared" si="2"/>
        <v>2.375</v>
      </c>
      <c r="I35" s="15"/>
      <c r="J35" s="15">
        <f t="shared" si="3"/>
        <v>0</v>
      </c>
      <c r="K35" s="12">
        <f t="shared" si="4"/>
        <v>54.512500000000003</v>
      </c>
      <c r="L35" s="33" t="s">
        <v>39</v>
      </c>
    </row>
  </sheetData>
  <autoFilter ref="B5:L35">
    <sortState ref="B6:L35">
      <sortCondition descending="1" ref="K5:K35"/>
    </sortState>
  </autoFilter>
  <sortState ref="A3:I31">
    <sortCondition ref="A3"/>
  </sortState>
  <mergeCells count="3">
    <mergeCell ref="A1:L1"/>
    <mergeCell ref="A2:L2"/>
    <mergeCell ref="A3:L3"/>
  </mergeCells>
  <pageMargins left="0.7" right="0.7" top="0.75" bottom="0.75" header="0.3" footer="0.3"/>
  <pageSetup paperSize="9" scale="61" orientation="landscape" verticalDpi="12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2014-08-28T13:44:19Z</dcterms:modified>
</cp:coreProperties>
</file>