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2019 Staj Proje Dönemi" sheetId="1" r:id="rId1"/>
    <sheet name="2020 Staj Proje Dönemi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2" i="1"/>
  <c r="W7" i="3"/>
  <c r="W6" i="3"/>
  <c r="K9" i="3" l="1"/>
  <c r="W9" i="3" s="1"/>
  <c r="K8" i="3"/>
  <c r="W8" i="3" s="1"/>
  <c r="K4" i="3"/>
  <c r="W4" i="3" s="1"/>
  <c r="K3" i="3"/>
  <c r="W3" i="3" s="1"/>
  <c r="K5" i="3"/>
  <c r="W5" i="3" s="1"/>
  <c r="K7" i="3"/>
  <c r="K2" i="3"/>
  <c r="W2" i="3" s="1"/>
  <c r="K6" i="3"/>
  <c r="K6" i="1"/>
  <c r="K4" i="1"/>
  <c r="K5" i="1"/>
  <c r="K3" i="1"/>
</calcChain>
</file>

<file path=xl/sharedStrings.xml><?xml version="1.0" encoding="utf-8"?>
<sst xmlns="http://schemas.openxmlformats.org/spreadsheetml/2006/main" count="165" uniqueCount="95">
  <si>
    <t>Öğrenci No</t>
  </si>
  <si>
    <t>Ad Soyad</t>
  </si>
  <si>
    <t>Birim</t>
  </si>
  <si>
    <t>Bölüm</t>
  </si>
  <si>
    <t>Hareketlilik Türü</t>
  </si>
  <si>
    <t>EĞİTİM FAKÜLTESİ</t>
  </si>
  <si>
    <t>İNGİLİZCE ÖĞRETMENLİĞİ</t>
  </si>
  <si>
    <t>3</t>
  </si>
  <si>
    <t>3.04</t>
  </si>
  <si>
    <t>Staj (2019 Proje Dönemi)</t>
  </si>
  <si>
    <t>3.51</t>
  </si>
  <si>
    <t>3.36</t>
  </si>
  <si>
    <t>TURİZM FAKÜLTESİ</t>
  </si>
  <si>
    <t>TURİZM İŞLETMECİLİĞİ</t>
  </si>
  <si>
    <t>4</t>
  </si>
  <si>
    <t>3.69</t>
  </si>
  <si>
    <t>3.34</t>
  </si>
  <si>
    <t>TC No</t>
  </si>
  <si>
    <t>Şehit Gazi Çoçuğu (+15 Puan)</t>
  </si>
  <si>
    <t>Akademik Başarı Düzeyi (GANO)</t>
  </si>
  <si>
    <t>Akademik Başarı Düzeyi (GANO) (100'LÜK)</t>
  </si>
  <si>
    <t>Yabancı Dil Seviyesi Puanı</t>
  </si>
  <si>
    <t>Sınıfı</t>
  </si>
  <si>
    <t>Erasmus Puanı</t>
  </si>
  <si>
    <t>Engelli Öğrenci (+10 Puan)</t>
  </si>
  <si>
    <t>2828 Sayılı Sosyal Hizmetler Kanunu Kapsamında Haklarında Korunma, Bakım veya Barınma Kararı Alınmış Öğrenci (+10 Puan)</t>
  </si>
  <si>
    <t>Başvuru Esnasında Staj Yeri Kabul Mektubu Sunma (+10 Puan)</t>
  </si>
  <si>
    <t>Daha Önce Hareketlilikten Yararlanmış Olma (-10 Puan)</t>
  </si>
  <si>
    <t>Vatandaşı Olunan Ülke Hareketliliğine Katılmış Olma (-10 Puan)</t>
  </si>
  <si>
    <t>Daha Önce Hareketliliğe Seçildiği Halde Süresinde Feragat Bildiriminde Bulunmama (-10 Puan)</t>
  </si>
  <si>
    <t>Hem Öğrenim Hem Staj Hareketliliğine Başvuruda Bulunma (-10 Puan)</t>
  </si>
  <si>
    <t>Hareketliliğe seçilen öğrenciler için
Yükseköğretim kurumu tarafından hareketlilikle ilgili olarak
düzenlenen toplantılara/eğitimlere mazeretsiz katılmama (-5 Puan)</t>
  </si>
  <si>
    <t>Yabancı Dil Sınavına Başvurduğu Halde Sınava Girmeme Durumunda (-5 Puan)</t>
  </si>
  <si>
    <t>Nihai Erasmus Puanı</t>
  </si>
  <si>
    <t>Sonuç</t>
  </si>
  <si>
    <t>Sıra</t>
  </si>
  <si>
    <t>3.41</t>
  </si>
  <si>
    <t>Staj (2020 Proje Dönemi)</t>
  </si>
  <si>
    <t>ÜRGÜP SEBAHAT VE EROL TOKSÖZ M. Y. O.</t>
  </si>
  <si>
    <t>TURİST REHBERLİĞİ</t>
  </si>
  <si>
    <t>1</t>
  </si>
  <si>
    <t>3.13</t>
  </si>
  <si>
    <t>3.14</t>
  </si>
  <si>
    <t>İKTİSADİ VE İDARİ BİLİMLER FAKÜLTESİ</t>
  </si>
  <si>
    <t>İŞLETME</t>
  </si>
  <si>
    <t>2.92</t>
  </si>
  <si>
    <t>TURİST REHBERLİĞİ ( İKİNCİ ÖĞRETİM )</t>
  </si>
  <si>
    <t>2</t>
  </si>
  <si>
    <t>3.62</t>
  </si>
  <si>
    <t>SOSYAL BİLİMLER ENSTİTÜSÜ</t>
  </si>
  <si>
    <t>YÖNETİM VE ORGANİZASYON ( YÜKSEK LİSANS - TEZLİ )</t>
  </si>
  <si>
    <t>3.50</t>
  </si>
  <si>
    <t>İKTİSAT ( YÜKSEK LİSANS - TEZLİ )</t>
  </si>
  <si>
    <t>3.40</t>
  </si>
  <si>
    <t>İKTİSAT</t>
  </si>
  <si>
    <t>2.51</t>
  </si>
  <si>
    <t>Asil Aday</t>
  </si>
  <si>
    <t>Yedek Aday</t>
  </si>
  <si>
    <t>3*********0</t>
  </si>
  <si>
    <t>6*********4</t>
  </si>
  <si>
    <t>2*********2</t>
  </si>
  <si>
    <t>1*********4</t>
  </si>
  <si>
    <t>2*********0</t>
  </si>
  <si>
    <t>172*****036</t>
  </si>
  <si>
    <t>172*****050</t>
  </si>
  <si>
    <t>162*****017</t>
  </si>
  <si>
    <t>172*****002</t>
  </si>
  <si>
    <t>172*****021</t>
  </si>
  <si>
    <t xml:space="preserve">O*** İ*** </t>
  </si>
  <si>
    <t xml:space="preserve">S*** Y*** </t>
  </si>
  <si>
    <t xml:space="preserve">M*** K*** </t>
  </si>
  <si>
    <t xml:space="preserve">İ*** A*** </t>
  </si>
  <si>
    <t>M*** A***</t>
  </si>
  <si>
    <t>4*********0</t>
  </si>
  <si>
    <t>2*********8</t>
  </si>
  <si>
    <t>1*********2</t>
  </si>
  <si>
    <t>3*********8</t>
  </si>
  <si>
    <t>1*********0</t>
  </si>
  <si>
    <t>9*********2</t>
  </si>
  <si>
    <t>206*****031</t>
  </si>
  <si>
    <t>186*****025</t>
  </si>
  <si>
    <t>190*****003</t>
  </si>
  <si>
    <t>172*****076</t>
  </si>
  <si>
    <t>172*****008</t>
  </si>
  <si>
    <t>162*****028</t>
  </si>
  <si>
    <t>180*****018</t>
  </si>
  <si>
    <t>162*****002</t>
  </si>
  <si>
    <t>H*** İ***</t>
  </si>
  <si>
    <t>İ*** Ö***</t>
  </si>
  <si>
    <t>K*** T***</t>
  </si>
  <si>
    <t>D*** K***</t>
  </si>
  <si>
    <t>S*** Ö***</t>
  </si>
  <si>
    <t>O*** E***</t>
  </si>
  <si>
    <t>G*** A***</t>
  </si>
  <si>
    <t>E*** H***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</si>
</sst>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  <charset val="162"/>
    </font>
    <font>
      <b/>
      <sz val="11"/>
      <color theme="1"/>
      <name val="Calibri"/>
      <family val="2"/>
      <scheme val="minor"/>
    </font>
    <font>
      <b/>
      <sz val="10"/>
      <color indexed="8"/>
      <name val="Trebuchet MS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4" fillId="0" borderId="0" xfId="0" applyFont="1"/>
    <xf numFmtId="0" fontId="5" fillId="0" borderId="0" xfId="0" applyFont="1" applyFill="1" applyProtection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B1" sqref="B1"/>
    </sheetView>
  </sheetViews>
  <sheetFormatPr defaultRowHeight="15" x14ac:dyDescent="0.25"/>
  <cols>
    <col min="2" max="2" width="14" customWidth="1"/>
    <col min="3" max="3" width="13.5703125" customWidth="1"/>
    <col min="4" max="4" width="17.140625" customWidth="1"/>
    <col min="5" max="5" width="17.85546875" customWidth="1"/>
    <col min="6" max="6" width="23.5703125" customWidth="1"/>
    <col min="7" max="7" width="5.85546875" customWidth="1"/>
    <col min="8" max="8" width="12.5703125" customWidth="1"/>
    <col min="9" max="9" width="13.7109375" bestFit="1" customWidth="1"/>
    <col min="10" max="10" width="10.5703125" bestFit="1" customWidth="1"/>
    <col min="11" max="11" width="14.140625" bestFit="1" customWidth="1"/>
    <col min="12" max="12" width="20.85546875" customWidth="1"/>
    <col min="13" max="13" width="9.7109375" customWidth="1"/>
    <col min="14" max="14" width="14.140625" customWidth="1"/>
    <col min="15" max="15" width="24.5703125" customWidth="1"/>
    <col min="16" max="20" width="21.28515625" customWidth="1"/>
    <col min="21" max="22" width="28.28515625" customWidth="1"/>
    <col min="23" max="24" width="14.140625" customWidth="1"/>
  </cols>
  <sheetData>
    <row r="1" spans="1:24" s="7" customFormat="1" ht="135.75" x14ac:dyDescent="0.3">
      <c r="A1" s="7" t="s">
        <v>35</v>
      </c>
      <c r="B1" s="7" t="s">
        <v>17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22</v>
      </c>
      <c r="H1" s="7" t="s">
        <v>19</v>
      </c>
      <c r="I1" s="7" t="s">
        <v>20</v>
      </c>
      <c r="J1" s="7" t="s">
        <v>21</v>
      </c>
      <c r="K1" s="7" t="s">
        <v>23</v>
      </c>
      <c r="L1" s="7" t="s">
        <v>4</v>
      </c>
      <c r="M1" s="7" t="s">
        <v>18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8" t="s">
        <v>33</v>
      </c>
      <c r="X1" s="7" t="s">
        <v>34</v>
      </c>
    </row>
    <row r="2" spans="1:24" s="1" customFormat="1" ht="15.75" x14ac:dyDescent="0.3">
      <c r="A2" s="3">
        <v>1</v>
      </c>
      <c r="B2" s="1" t="s">
        <v>58</v>
      </c>
      <c r="C2" s="1" t="s">
        <v>63</v>
      </c>
      <c r="D2" s="1" t="s">
        <v>68</v>
      </c>
      <c r="E2" s="1" t="s">
        <v>5</v>
      </c>
      <c r="F2" s="1" t="s">
        <v>6</v>
      </c>
      <c r="G2" s="1" t="s">
        <v>7</v>
      </c>
      <c r="H2" s="1" t="s">
        <v>8</v>
      </c>
      <c r="I2" s="1">
        <v>80.400000000000006</v>
      </c>
      <c r="J2" s="1">
        <v>97.5</v>
      </c>
      <c r="K2" s="1">
        <v>88.95</v>
      </c>
      <c r="L2" s="2" t="s">
        <v>9</v>
      </c>
      <c r="M2" s="1">
        <v>0</v>
      </c>
      <c r="N2" s="1">
        <v>0</v>
      </c>
      <c r="O2" s="1">
        <v>0</v>
      </c>
      <c r="P2" s="1">
        <v>0</v>
      </c>
      <c r="Q2" s="1">
        <v>-10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>K2+(M2+N2+O2+P2+Q2+R2+S2+T2+U2+V2)</f>
        <v>78.95</v>
      </c>
      <c r="X2" s="11" t="s">
        <v>56</v>
      </c>
    </row>
    <row r="3" spans="1:24" ht="15.75" x14ac:dyDescent="0.3">
      <c r="A3" s="4">
        <v>2</v>
      </c>
      <c r="B3" s="1" t="s">
        <v>59</v>
      </c>
      <c r="C3" s="1" t="s">
        <v>64</v>
      </c>
      <c r="D3" s="1" t="s">
        <v>69</v>
      </c>
      <c r="E3" s="1" t="s">
        <v>5</v>
      </c>
      <c r="F3" s="1" t="s">
        <v>6</v>
      </c>
      <c r="G3" s="1" t="s">
        <v>7</v>
      </c>
      <c r="H3" s="1" t="s">
        <v>10</v>
      </c>
      <c r="I3" s="1">
        <v>85.3</v>
      </c>
      <c r="J3" s="1">
        <v>92.5</v>
      </c>
      <c r="K3" s="1">
        <f t="shared" ref="K3:K6" si="0">(I3+J3)/2</f>
        <v>88.9</v>
      </c>
      <c r="L3" s="2" t="s">
        <v>9</v>
      </c>
      <c r="M3" s="1">
        <v>0</v>
      </c>
      <c r="N3" s="1">
        <v>0</v>
      </c>
      <c r="O3" s="1">
        <v>0</v>
      </c>
      <c r="P3" s="1">
        <v>0</v>
      </c>
      <c r="Q3" s="1">
        <v>-10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f t="shared" ref="W3:W6" si="1">K3+(M3+N3+O3+P3+Q3+R3+S3+T3+U3+V3)</f>
        <v>78.900000000000006</v>
      </c>
      <c r="X3" s="12" t="s">
        <v>56</v>
      </c>
    </row>
    <row r="4" spans="1:24" ht="15.75" x14ac:dyDescent="0.3">
      <c r="A4" s="4">
        <v>3</v>
      </c>
      <c r="B4" s="1" t="s">
        <v>60</v>
      </c>
      <c r="C4" s="1" t="s">
        <v>65</v>
      </c>
      <c r="D4" s="1" t="s">
        <v>70</v>
      </c>
      <c r="E4" s="1" t="s">
        <v>12</v>
      </c>
      <c r="F4" s="1" t="s">
        <v>13</v>
      </c>
      <c r="G4" s="1" t="s">
        <v>14</v>
      </c>
      <c r="H4" s="1" t="s">
        <v>15</v>
      </c>
      <c r="I4" s="1">
        <v>90.7</v>
      </c>
      <c r="J4" s="1">
        <v>81.5</v>
      </c>
      <c r="K4" s="1">
        <f>(I4+J4)/2</f>
        <v>86.1</v>
      </c>
      <c r="L4" s="2" t="s">
        <v>9</v>
      </c>
      <c r="M4" s="1">
        <v>0</v>
      </c>
      <c r="N4" s="1">
        <v>0</v>
      </c>
      <c r="O4" s="1">
        <v>0</v>
      </c>
      <c r="P4" s="1">
        <v>0</v>
      </c>
      <c r="Q4" s="1">
        <v>-10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f t="shared" si="1"/>
        <v>76.099999999999994</v>
      </c>
      <c r="X4" s="12" t="s">
        <v>56</v>
      </c>
    </row>
    <row r="5" spans="1:24" ht="15.75" x14ac:dyDescent="0.3">
      <c r="A5" s="4">
        <v>4</v>
      </c>
      <c r="B5" s="1" t="s">
        <v>61</v>
      </c>
      <c r="C5" s="1" t="s">
        <v>66</v>
      </c>
      <c r="D5" s="1" t="s">
        <v>71</v>
      </c>
      <c r="E5" s="1" t="s">
        <v>5</v>
      </c>
      <c r="F5" s="1" t="s">
        <v>6</v>
      </c>
      <c r="G5" s="1" t="s">
        <v>7</v>
      </c>
      <c r="H5" s="1" t="s">
        <v>11</v>
      </c>
      <c r="I5" s="1">
        <v>83.6</v>
      </c>
      <c r="J5" s="1">
        <v>86.5</v>
      </c>
      <c r="K5" s="1">
        <f>(I5+J5)/2</f>
        <v>85.05</v>
      </c>
      <c r="L5" s="2" t="s">
        <v>9</v>
      </c>
      <c r="M5" s="1">
        <v>0</v>
      </c>
      <c r="N5" s="1">
        <v>0</v>
      </c>
      <c r="O5" s="1">
        <v>0</v>
      </c>
      <c r="P5" s="1">
        <v>0</v>
      </c>
      <c r="Q5" s="1">
        <v>-10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f t="shared" si="1"/>
        <v>75.05</v>
      </c>
      <c r="X5" s="12" t="s">
        <v>56</v>
      </c>
    </row>
    <row r="6" spans="1:24" ht="15.75" x14ac:dyDescent="0.3">
      <c r="A6" s="4">
        <v>5</v>
      </c>
      <c r="B6" s="1" t="s">
        <v>62</v>
      </c>
      <c r="C6" s="1" t="s">
        <v>67</v>
      </c>
      <c r="D6" s="1" t="s">
        <v>72</v>
      </c>
      <c r="E6" s="1" t="s">
        <v>5</v>
      </c>
      <c r="F6" s="1" t="s">
        <v>6</v>
      </c>
      <c r="G6" s="1" t="s">
        <v>14</v>
      </c>
      <c r="H6" s="1" t="s">
        <v>16</v>
      </c>
      <c r="I6" s="1">
        <v>83.4</v>
      </c>
      <c r="J6" s="1">
        <v>80.5</v>
      </c>
      <c r="K6" s="1">
        <f t="shared" si="0"/>
        <v>81.95</v>
      </c>
      <c r="L6" s="2" t="s">
        <v>9</v>
      </c>
      <c r="M6" s="1">
        <v>0</v>
      </c>
      <c r="N6" s="1">
        <v>0</v>
      </c>
      <c r="O6" s="1">
        <v>0</v>
      </c>
      <c r="P6" s="1">
        <v>0</v>
      </c>
      <c r="Q6" s="1">
        <v>-10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f t="shared" si="1"/>
        <v>71.95</v>
      </c>
      <c r="X6" s="10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A5" sqref="A5"/>
    </sheetView>
  </sheetViews>
  <sheetFormatPr defaultRowHeight="15" x14ac:dyDescent="0.25"/>
  <cols>
    <col min="2" max="2" width="13.28515625" customWidth="1"/>
    <col min="3" max="3" width="13.85546875" customWidth="1"/>
    <col min="4" max="4" width="16.28515625" bestFit="1" customWidth="1"/>
    <col min="5" max="5" width="35" bestFit="1" customWidth="1"/>
    <col min="6" max="6" width="44.28515625" bestFit="1" customWidth="1"/>
    <col min="7" max="7" width="5.85546875" customWidth="1"/>
    <col min="8" max="8" width="12.5703125" customWidth="1"/>
    <col min="9" max="9" width="13.7109375" bestFit="1" customWidth="1"/>
    <col min="10" max="10" width="10.5703125" bestFit="1" customWidth="1"/>
    <col min="11" max="11" width="14.140625" bestFit="1" customWidth="1"/>
    <col min="12" max="12" width="20.140625" bestFit="1" customWidth="1"/>
    <col min="13" max="13" width="9.7109375" customWidth="1"/>
    <col min="14" max="14" width="14.140625" customWidth="1"/>
    <col min="15" max="15" width="23.85546875" customWidth="1"/>
    <col min="16" max="20" width="21.28515625" customWidth="1"/>
    <col min="21" max="21" width="31.28515625" customWidth="1"/>
    <col min="22" max="22" width="28.28515625" customWidth="1"/>
    <col min="23" max="23" width="14.140625" customWidth="1"/>
    <col min="24" max="24" width="12.7109375" customWidth="1"/>
  </cols>
  <sheetData>
    <row r="1" spans="1:24" s="7" customFormat="1" ht="120.75" x14ac:dyDescent="0.3">
      <c r="A1" s="7" t="s">
        <v>35</v>
      </c>
      <c r="B1" s="7" t="s">
        <v>17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22</v>
      </c>
      <c r="H1" s="7" t="s">
        <v>19</v>
      </c>
      <c r="I1" s="7" t="s">
        <v>20</v>
      </c>
      <c r="J1" s="7" t="s">
        <v>21</v>
      </c>
      <c r="K1" s="7" t="s">
        <v>23</v>
      </c>
      <c r="L1" s="7" t="s">
        <v>4</v>
      </c>
      <c r="M1" s="7" t="s">
        <v>18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8" t="s">
        <v>33</v>
      </c>
      <c r="X1" s="7" t="s">
        <v>34</v>
      </c>
    </row>
    <row r="2" spans="1:24" ht="15.75" x14ac:dyDescent="0.3">
      <c r="A2" s="6">
        <v>1</v>
      </c>
      <c r="B2" s="1" t="s">
        <v>73</v>
      </c>
      <c r="C2" s="1" t="s">
        <v>79</v>
      </c>
      <c r="D2" s="1" t="s">
        <v>87</v>
      </c>
      <c r="E2" s="1" t="s">
        <v>38</v>
      </c>
      <c r="F2" s="1" t="s">
        <v>39</v>
      </c>
      <c r="G2" s="1" t="s">
        <v>40</v>
      </c>
      <c r="H2" s="1" t="s">
        <v>41</v>
      </c>
      <c r="I2" s="1">
        <v>81.3</v>
      </c>
      <c r="J2" s="1">
        <v>86</v>
      </c>
      <c r="K2" s="1">
        <f t="shared" ref="K2:K7" si="0">(I2+J2)/2</f>
        <v>83.65</v>
      </c>
      <c r="L2" s="2" t="s">
        <v>37</v>
      </c>
      <c r="M2" s="1">
        <v>0</v>
      </c>
      <c r="N2" s="1">
        <v>0</v>
      </c>
      <c r="O2" s="1">
        <v>0</v>
      </c>
      <c r="P2" s="1">
        <v>0</v>
      </c>
      <c r="Q2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f t="shared" ref="W2:W5" si="1">K2-(M2+N2+O2+P2+Q2+R2+S2+T2+U2+V2)</f>
        <v>83.65</v>
      </c>
      <c r="X2" s="11" t="s">
        <v>56</v>
      </c>
    </row>
    <row r="3" spans="1:24" ht="15.75" x14ac:dyDescent="0.3">
      <c r="A3" s="6">
        <v>2</v>
      </c>
      <c r="B3" s="1" t="s">
        <v>58</v>
      </c>
      <c r="C3" s="1" t="s">
        <v>80</v>
      </c>
      <c r="D3" s="1" t="s">
        <v>88</v>
      </c>
      <c r="E3" s="1" t="s">
        <v>38</v>
      </c>
      <c r="F3" s="1" t="s">
        <v>46</v>
      </c>
      <c r="G3" s="1" t="s">
        <v>47</v>
      </c>
      <c r="H3" s="1" t="s">
        <v>48</v>
      </c>
      <c r="I3" s="1">
        <v>88.6</v>
      </c>
      <c r="J3" s="1">
        <v>77</v>
      </c>
      <c r="K3" s="1">
        <f t="shared" si="0"/>
        <v>82.8</v>
      </c>
      <c r="L3" s="2" t="s">
        <v>37</v>
      </c>
      <c r="M3" s="1">
        <v>0</v>
      </c>
      <c r="N3" s="1">
        <v>0</v>
      </c>
      <c r="O3" s="1">
        <v>0</v>
      </c>
      <c r="P3" s="1">
        <v>0</v>
      </c>
      <c r="Q3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f t="shared" si="1"/>
        <v>82.8</v>
      </c>
      <c r="X3" s="11" t="s">
        <v>56</v>
      </c>
    </row>
    <row r="4" spans="1:24" ht="15.75" x14ac:dyDescent="0.3">
      <c r="A4" s="6">
        <v>3</v>
      </c>
      <c r="B4" s="1" t="s">
        <v>62</v>
      </c>
      <c r="C4" s="1" t="s">
        <v>81</v>
      </c>
      <c r="D4" s="1" t="s">
        <v>89</v>
      </c>
      <c r="E4" s="1" t="s">
        <v>49</v>
      </c>
      <c r="F4" s="1" t="s">
        <v>50</v>
      </c>
      <c r="G4" s="1" t="s">
        <v>47</v>
      </c>
      <c r="H4" s="1" t="s">
        <v>51</v>
      </c>
      <c r="I4" s="1">
        <v>85</v>
      </c>
      <c r="J4" s="1">
        <v>75.5</v>
      </c>
      <c r="K4" s="1">
        <f t="shared" si="0"/>
        <v>80.25</v>
      </c>
      <c r="L4" s="2" t="s">
        <v>37</v>
      </c>
      <c r="M4" s="1">
        <v>0</v>
      </c>
      <c r="N4" s="1">
        <v>0</v>
      </c>
      <c r="O4" s="1">
        <v>0</v>
      </c>
      <c r="P4" s="1">
        <v>0</v>
      </c>
      <c r="Q4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f t="shared" si="1"/>
        <v>80.25</v>
      </c>
      <c r="X4" s="11" t="s">
        <v>56</v>
      </c>
    </row>
    <row r="5" spans="1:24" ht="15.75" x14ac:dyDescent="0.3">
      <c r="A5" s="6">
        <v>4</v>
      </c>
      <c r="B5" s="1" t="s">
        <v>74</v>
      </c>
      <c r="C5" s="1" t="s">
        <v>82</v>
      </c>
      <c r="D5" s="1" t="s">
        <v>90</v>
      </c>
      <c r="E5" s="1" t="s">
        <v>43</v>
      </c>
      <c r="F5" s="1" t="s">
        <v>44</v>
      </c>
      <c r="G5" s="1" t="s">
        <v>14</v>
      </c>
      <c r="H5" s="1" t="s">
        <v>45</v>
      </c>
      <c r="I5" s="1">
        <v>79.2</v>
      </c>
      <c r="J5" s="1">
        <v>77.5</v>
      </c>
      <c r="K5" s="1">
        <f t="shared" si="0"/>
        <v>78.349999999999994</v>
      </c>
      <c r="L5" s="2" t="s">
        <v>37</v>
      </c>
      <c r="M5" s="1">
        <v>0</v>
      </c>
      <c r="N5" s="1">
        <v>0</v>
      </c>
      <c r="O5" s="1">
        <v>0</v>
      </c>
      <c r="P5" s="1">
        <v>0</v>
      </c>
      <c r="Q5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f t="shared" si="1"/>
        <v>78.349999999999994</v>
      </c>
      <c r="X5" s="11" t="s">
        <v>56</v>
      </c>
    </row>
    <row r="6" spans="1:24" s="1" customFormat="1" ht="15.75" x14ac:dyDescent="0.3">
      <c r="A6" s="5">
        <v>5</v>
      </c>
      <c r="B6" s="1" t="s">
        <v>75</v>
      </c>
      <c r="C6" s="1" t="s">
        <v>83</v>
      </c>
      <c r="D6" s="1" t="s">
        <v>91</v>
      </c>
      <c r="E6" s="1" t="s">
        <v>5</v>
      </c>
      <c r="F6" s="1" t="s">
        <v>6</v>
      </c>
      <c r="G6" s="1" t="s">
        <v>7</v>
      </c>
      <c r="H6" s="1" t="s">
        <v>36</v>
      </c>
      <c r="I6" s="1">
        <v>84.1</v>
      </c>
      <c r="J6" s="1">
        <v>92.5</v>
      </c>
      <c r="K6" s="1">
        <f t="shared" si="0"/>
        <v>88.3</v>
      </c>
      <c r="L6" s="2" t="s">
        <v>37</v>
      </c>
      <c r="M6" s="1">
        <v>0</v>
      </c>
      <c r="N6" s="1">
        <v>0</v>
      </c>
      <c r="O6" s="1">
        <v>0</v>
      </c>
      <c r="P6" s="1">
        <v>0</v>
      </c>
      <c r="Q6" s="1">
        <v>-10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f>K6+(M6+N6+O6+P6+Q6+R6+S6+T6+U6+V6)</f>
        <v>78.3</v>
      </c>
      <c r="X6" s="9" t="s">
        <v>57</v>
      </c>
    </row>
    <row r="7" spans="1:24" ht="15.75" x14ac:dyDescent="0.3">
      <c r="A7" s="6">
        <v>6</v>
      </c>
      <c r="B7" s="1" t="s">
        <v>76</v>
      </c>
      <c r="C7" s="1" t="s">
        <v>84</v>
      </c>
      <c r="D7" s="1" t="s">
        <v>92</v>
      </c>
      <c r="E7" s="1" t="s">
        <v>5</v>
      </c>
      <c r="F7" s="1" t="s">
        <v>6</v>
      </c>
      <c r="G7" s="1" t="s">
        <v>14</v>
      </c>
      <c r="H7" s="1" t="s">
        <v>42</v>
      </c>
      <c r="I7" s="1">
        <v>81.400000000000006</v>
      </c>
      <c r="J7" s="1">
        <v>85</v>
      </c>
      <c r="K7" s="1">
        <f t="shared" si="0"/>
        <v>83.2</v>
      </c>
      <c r="L7" s="2" t="s">
        <v>37</v>
      </c>
      <c r="M7" s="1">
        <v>0</v>
      </c>
      <c r="N7" s="1">
        <v>0</v>
      </c>
      <c r="O7" s="1">
        <v>0</v>
      </c>
      <c r="P7" s="1">
        <v>0</v>
      </c>
      <c r="Q7">
        <v>-10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>K7+(M7+N7+O7+P7+Q7+R7+S7+T7+U7+V7)</f>
        <v>73.2</v>
      </c>
      <c r="X7" s="9" t="s">
        <v>57</v>
      </c>
    </row>
    <row r="8" spans="1:24" ht="15.75" x14ac:dyDescent="0.3">
      <c r="A8" s="6">
        <v>7</v>
      </c>
      <c r="B8" s="1" t="s">
        <v>77</v>
      </c>
      <c r="C8" s="1" t="s">
        <v>85</v>
      </c>
      <c r="D8" s="1" t="s">
        <v>93</v>
      </c>
      <c r="E8" s="1" t="s">
        <v>49</v>
      </c>
      <c r="F8" s="1" t="s">
        <v>52</v>
      </c>
      <c r="G8" s="1" t="s">
        <v>47</v>
      </c>
      <c r="H8" s="1" t="s">
        <v>53</v>
      </c>
      <c r="I8" s="1">
        <v>84</v>
      </c>
      <c r="J8" s="1">
        <v>57</v>
      </c>
      <c r="K8" s="1">
        <f t="shared" ref="K8:K9" si="2">(I8+J8)/2</f>
        <v>70.5</v>
      </c>
      <c r="L8" s="2" t="s">
        <v>37</v>
      </c>
      <c r="M8" s="1">
        <v>0</v>
      </c>
      <c r="N8" s="1">
        <v>0</v>
      </c>
      <c r="O8" s="1">
        <v>0</v>
      </c>
      <c r="P8" s="1">
        <v>0</v>
      </c>
      <c r="Q8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f t="shared" ref="W8:W9" si="3">K8-(M8+N8+O8+P8+Q8+R8+S8+T8+U8+V8)</f>
        <v>70.5</v>
      </c>
      <c r="X8" s="9" t="s">
        <v>57</v>
      </c>
    </row>
    <row r="9" spans="1:24" ht="15.75" x14ac:dyDescent="0.3">
      <c r="A9" s="6">
        <v>8</v>
      </c>
      <c r="B9" s="1" t="s">
        <v>78</v>
      </c>
      <c r="C9" s="1" t="s">
        <v>86</v>
      </c>
      <c r="D9" s="1" t="s">
        <v>94</v>
      </c>
      <c r="E9" s="1" t="s">
        <v>43</v>
      </c>
      <c r="F9" s="1" t="s">
        <v>54</v>
      </c>
      <c r="G9" s="1" t="s">
        <v>14</v>
      </c>
      <c r="H9" s="1" t="s">
        <v>55</v>
      </c>
      <c r="I9" s="1">
        <v>75.099999999999994</v>
      </c>
      <c r="J9" s="1">
        <v>51</v>
      </c>
      <c r="K9" s="1">
        <f t="shared" si="2"/>
        <v>63.05</v>
      </c>
      <c r="L9" s="2" t="s">
        <v>37</v>
      </c>
      <c r="M9" s="1">
        <v>0</v>
      </c>
      <c r="N9" s="1">
        <v>0</v>
      </c>
      <c r="O9" s="1">
        <v>0</v>
      </c>
      <c r="P9" s="1">
        <v>0</v>
      </c>
      <c r="Q9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f t="shared" si="3"/>
        <v>63.05</v>
      </c>
      <c r="X9" s="9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2019 Staj Proje Dönemi</vt:lpstr>
      <vt:lpstr>2020 Staj Proje Dönemi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2021-05-31T11:07:17Z</dcterms:modified>
</cp:coreProperties>
</file>