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BuÇalışmaKitabı" defaultThemeVersion="124226"/>
  <bookViews>
    <workbookView xWindow="240" yWindow="105" windowWidth="14805" windowHeight="8010"/>
  </bookViews>
  <sheets>
    <sheet name="Sayfa1" sheetId="1" r:id="rId1"/>
  </sheets>
  <definedNames>
    <definedName name="_xlnm._FilterDatabase" localSheetId="0" hidden="1">Sayfa1!$B$5:$L$5</definedName>
    <definedName name="_xlnm.Print_Area" localSheetId="0">Sayfa1!$A$1:$L$16</definedName>
  </definedNames>
  <calcPr calcId="125725"/>
</workbook>
</file>

<file path=xl/calcChain.xml><?xml version="1.0" encoding="utf-8"?>
<calcChain xmlns="http://schemas.openxmlformats.org/spreadsheetml/2006/main">
  <c r="J12" i="1"/>
  <c r="H12"/>
  <c r="F12"/>
  <c r="D12"/>
  <c r="D6"/>
  <c r="D7"/>
  <c r="D8"/>
  <c r="D9"/>
  <c r="D10"/>
  <c r="D11"/>
  <c r="H6"/>
  <c r="H7"/>
  <c r="H8"/>
  <c r="H9"/>
  <c r="H10"/>
  <c r="H11"/>
  <c r="J6"/>
  <c r="J7"/>
  <c r="J10"/>
  <c r="J11"/>
  <c r="F10" l="1"/>
  <c r="F7"/>
  <c r="K7" s="1"/>
  <c r="F9"/>
  <c r="F8"/>
  <c r="F11"/>
  <c r="F6" l="1"/>
  <c r="K6" s="1"/>
</calcChain>
</file>

<file path=xl/sharedStrings.xml><?xml version="1.0" encoding="utf-8"?>
<sst xmlns="http://schemas.openxmlformats.org/spreadsheetml/2006/main" count="30" uniqueCount="20">
  <si>
    <t>ALES</t>
  </si>
  <si>
    <t>ADI SOYADI</t>
  </si>
  <si>
    <t>MEZUNİYET</t>
  </si>
  <si>
    <t>Y.DİL</t>
  </si>
  <si>
    <t>ORTALAMA</t>
  </si>
  <si>
    <t>T.C. NEVŞEHİR HACI BEKTAŞ VELİ ÜNİVERSİTESİ</t>
  </si>
  <si>
    <t xml:space="preserve">SOSYAL BİLİMLER ENSTİTÜSÜ </t>
  </si>
  <si>
    <t>AÇIKLAMA</t>
  </si>
  <si>
    <t>Ömer Faruk ATEŞ</t>
  </si>
  <si>
    <t>Hüseyin PAKSOY</t>
  </si>
  <si>
    <t>Recep KILIÇ</t>
  </si>
  <si>
    <t>Aybike ALADAĞ</t>
  </si>
  <si>
    <t>Emrah MEYDAN</t>
  </si>
  <si>
    <t>Havaana KARADENİZ</t>
  </si>
  <si>
    <t>Ahmet UĞUR</t>
  </si>
  <si>
    <t>TÜRK DİLİ VE EDEBİYATI  ANABİLİM DALI DOKTORA PROGRAMI MÜLAKAT SONUÇLARI</t>
  </si>
  <si>
    <t>MÜLAKAT</t>
  </si>
  <si>
    <t>GİRMEDİ</t>
  </si>
  <si>
    <t>BAŞARISIZ</t>
  </si>
  <si>
    <t>BAŞARILI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</si>
</sst>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rgb="FF0000FF"/>
      <name val="Times New Roman"/>
      <family val="1"/>
      <charset val="16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FF"/>
      <name val="Times New Roman"/>
      <family val="1"/>
      <charset val="162"/>
    </font>
    <font>
      <b/>
      <sz val="10"/>
      <color indexed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FF"/>
      <name val="Times New Roman"/>
      <family val="1"/>
      <charset val="162"/>
    </font>
    <font>
      <sz val="11"/>
      <color rgb="FF0000FF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0" fillId="2" borderId="0" xfId="0" applyFill="1"/>
    <xf numFmtId="0" fontId="7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9" fontId="12" fillId="2" borderId="0" xfId="0" applyNumberFormat="1" applyFont="1" applyFill="1"/>
    <xf numFmtId="0" fontId="10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9" fillId="2" borderId="0" xfId="0" applyFont="1" applyFill="1" applyBorder="1"/>
    <xf numFmtId="164" fontId="12" fillId="0" borderId="0" xfId="0" applyNumberFormat="1" applyFont="1" applyBorder="1" applyAlignment="1">
      <alignment horizontal="center"/>
    </xf>
    <xf numFmtId="0" fontId="7" fillId="0" borderId="0" xfId="0" applyFont="1" applyBorder="1"/>
    <xf numFmtId="164" fontId="9" fillId="2" borderId="1" xfId="0" applyNumberFormat="1" applyFont="1" applyFill="1" applyBorder="1"/>
    <xf numFmtId="2" fontId="11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/>
    <xf numFmtId="0" fontId="10" fillId="2" borderId="0" xfId="0" applyFont="1" applyFill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Medium9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L14"/>
  <sheetViews>
    <sheetView tabSelected="1" zoomScaleNormal="100" workbookViewId="0">
      <selection activeCell="E23" sqref="E23"/>
    </sheetView>
  </sheetViews>
  <sheetFormatPr defaultRowHeight="15"/>
  <cols>
    <col min="1" max="1" width="4" customWidth="1"/>
    <col min="2" max="2" width="21.85546875" style="12" bestFit="1" customWidth="1"/>
    <col min="3" max="3" width="9.7109375" style="9" bestFit="1" customWidth="1"/>
    <col min="4" max="4" width="9.7109375" style="14" bestFit="1" customWidth="1"/>
    <col min="5" max="5" width="16" style="9" bestFit="1" customWidth="1"/>
    <col min="6" max="6" width="11.42578125" style="14" customWidth="1"/>
    <col min="7" max="7" width="10" style="9" bestFit="1" customWidth="1"/>
    <col min="8" max="8" width="10" style="14" bestFit="1" customWidth="1"/>
    <col min="9" max="10" width="15.7109375" style="14" bestFit="1" customWidth="1"/>
    <col min="11" max="11" width="15.7109375" style="13" bestFit="1" customWidth="1"/>
    <col min="12" max="12" width="35" bestFit="1" customWidth="1"/>
  </cols>
  <sheetData>
    <row r="1" spans="1:12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>
      <c r="A4" s="16"/>
      <c r="B4" s="17"/>
      <c r="C4" s="18"/>
      <c r="D4" s="19">
        <v>0.5</v>
      </c>
      <c r="E4" s="20"/>
      <c r="F4" s="19">
        <v>0.2</v>
      </c>
      <c r="G4" s="20"/>
      <c r="H4" s="19">
        <v>0.1</v>
      </c>
      <c r="I4" s="19"/>
      <c r="J4" s="19">
        <v>0.2</v>
      </c>
      <c r="K4" s="21"/>
      <c r="L4" s="16"/>
    </row>
    <row r="5" spans="1:12" s="1" customFormat="1">
      <c r="A5" s="22"/>
      <c r="B5" s="20" t="s">
        <v>1</v>
      </c>
      <c r="C5" s="20" t="s">
        <v>0</v>
      </c>
      <c r="D5" s="23" t="s">
        <v>0</v>
      </c>
      <c r="E5" s="20" t="s">
        <v>2</v>
      </c>
      <c r="F5" s="23" t="s">
        <v>2</v>
      </c>
      <c r="G5" s="20" t="s">
        <v>3</v>
      </c>
      <c r="H5" s="23" t="s">
        <v>3</v>
      </c>
      <c r="I5" s="38" t="s">
        <v>16</v>
      </c>
      <c r="J5" s="23" t="s">
        <v>16</v>
      </c>
      <c r="K5" s="21" t="s">
        <v>4</v>
      </c>
      <c r="L5" s="22" t="s">
        <v>7</v>
      </c>
    </row>
    <row r="6" spans="1:12" ht="15.75">
      <c r="A6" s="24">
        <v>1</v>
      </c>
      <c r="B6" s="25" t="s">
        <v>14</v>
      </c>
      <c r="C6" s="26">
        <v>86.793999999999997</v>
      </c>
      <c r="D6" s="35">
        <f t="shared" ref="D6:D11" si="0">C6*$D$4</f>
        <v>43.396999999999998</v>
      </c>
      <c r="E6" s="36">
        <v>88.33</v>
      </c>
      <c r="F6" s="37">
        <f t="shared" ref="F6:F11" si="1">E6*$F$4</f>
        <v>17.666</v>
      </c>
      <c r="G6" s="36">
        <v>66</v>
      </c>
      <c r="H6" s="37">
        <f t="shared" ref="H6:H11" si="2">G6*$H$4</f>
        <v>6.6000000000000005</v>
      </c>
      <c r="I6" s="39">
        <v>80</v>
      </c>
      <c r="J6" s="27">
        <f t="shared" ref="J6:J11" si="3">I6*$J$4</f>
        <v>16</v>
      </c>
      <c r="K6" s="28">
        <f>D6+F6+H6+J6</f>
        <v>83.662999999999997</v>
      </c>
      <c r="L6" s="15" t="s">
        <v>19</v>
      </c>
    </row>
    <row r="7" spans="1:12" ht="15.75">
      <c r="A7" s="24">
        <v>2</v>
      </c>
      <c r="B7" s="11" t="s">
        <v>8</v>
      </c>
      <c r="C7" s="8">
        <v>87.551000000000002</v>
      </c>
      <c r="D7" s="35">
        <f t="shared" si="0"/>
        <v>43.775500000000001</v>
      </c>
      <c r="E7" s="10">
        <v>81.599999999999994</v>
      </c>
      <c r="F7" s="37">
        <f t="shared" si="1"/>
        <v>16.32</v>
      </c>
      <c r="G7" s="10">
        <v>63.75</v>
      </c>
      <c r="H7" s="37">
        <f t="shared" si="2"/>
        <v>6.375</v>
      </c>
      <c r="I7" s="39">
        <v>75</v>
      </c>
      <c r="J7" s="27">
        <f t="shared" si="3"/>
        <v>15</v>
      </c>
      <c r="K7" s="28">
        <f>D7+F7+H7+J7</f>
        <v>81.470500000000001</v>
      </c>
      <c r="L7" s="15" t="s">
        <v>19</v>
      </c>
    </row>
    <row r="8" spans="1:12" ht="15.75">
      <c r="A8" s="24">
        <v>3</v>
      </c>
      <c r="B8" s="2" t="s">
        <v>13</v>
      </c>
      <c r="C8" s="3">
        <v>83.283000000000001</v>
      </c>
      <c r="D8" s="35">
        <f t="shared" si="0"/>
        <v>41.641500000000001</v>
      </c>
      <c r="E8" s="6">
        <v>92.76</v>
      </c>
      <c r="F8" s="37">
        <f t="shared" si="1"/>
        <v>18.552000000000003</v>
      </c>
      <c r="G8" s="7">
        <v>60</v>
      </c>
      <c r="H8" s="37">
        <f t="shared" si="2"/>
        <v>6</v>
      </c>
      <c r="I8" s="40" t="s">
        <v>17</v>
      </c>
      <c r="J8" s="27">
        <v>0</v>
      </c>
      <c r="K8" s="28" t="s">
        <v>17</v>
      </c>
      <c r="L8" s="15"/>
    </row>
    <row r="9" spans="1:12" ht="15.75">
      <c r="A9" s="24">
        <v>4</v>
      </c>
      <c r="B9" s="4" t="s">
        <v>12</v>
      </c>
      <c r="C9" s="5">
        <v>83.462999999999994</v>
      </c>
      <c r="D9" s="35">
        <f t="shared" si="0"/>
        <v>41.731499999999997</v>
      </c>
      <c r="E9" s="6">
        <v>91</v>
      </c>
      <c r="F9" s="37">
        <f t="shared" si="1"/>
        <v>18.2</v>
      </c>
      <c r="G9" s="6">
        <v>55</v>
      </c>
      <c r="H9" s="37">
        <f t="shared" si="2"/>
        <v>5.5</v>
      </c>
      <c r="I9" s="40" t="s">
        <v>17</v>
      </c>
      <c r="J9" s="27">
        <v>0</v>
      </c>
      <c r="K9" s="28" t="s">
        <v>17</v>
      </c>
      <c r="L9" s="15"/>
    </row>
    <row r="10" spans="1:12" ht="15.75">
      <c r="A10" s="24">
        <v>5</v>
      </c>
      <c r="B10" s="2" t="s">
        <v>9</v>
      </c>
      <c r="C10" s="3">
        <v>81.66</v>
      </c>
      <c r="D10" s="35">
        <f t="shared" si="0"/>
        <v>40.83</v>
      </c>
      <c r="E10" s="6">
        <v>83.8</v>
      </c>
      <c r="F10" s="37">
        <f t="shared" si="1"/>
        <v>16.760000000000002</v>
      </c>
      <c r="G10" s="7">
        <v>56.25</v>
      </c>
      <c r="H10" s="37">
        <f t="shared" si="2"/>
        <v>5.625</v>
      </c>
      <c r="I10" s="39">
        <v>30</v>
      </c>
      <c r="J10" s="27">
        <f t="shared" si="3"/>
        <v>6</v>
      </c>
      <c r="K10" s="28" t="s">
        <v>18</v>
      </c>
      <c r="L10" s="15"/>
    </row>
    <row r="11" spans="1:12" ht="15.75">
      <c r="A11" s="24">
        <v>6</v>
      </c>
      <c r="B11" s="25" t="s">
        <v>10</v>
      </c>
      <c r="C11" s="26">
        <v>78.108999999999995</v>
      </c>
      <c r="D11" s="35">
        <f t="shared" si="0"/>
        <v>39.054499999999997</v>
      </c>
      <c r="E11" s="36">
        <v>84</v>
      </c>
      <c r="F11" s="37">
        <f t="shared" si="1"/>
        <v>16.8</v>
      </c>
      <c r="G11" s="36">
        <v>60</v>
      </c>
      <c r="H11" s="37">
        <f t="shared" si="2"/>
        <v>6</v>
      </c>
      <c r="I11" s="39">
        <v>15</v>
      </c>
      <c r="J11" s="27">
        <f t="shared" si="3"/>
        <v>3</v>
      </c>
      <c r="K11" s="28" t="s">
        <v>18</v>
      </c>
      <c r="L11" s="15"/>
    </row>
    <row r="12" spans="1:12" ht="15.75">
      <c r="A12" s="24">
        <v>7</v>
      </c>
      <c r="B12" s="25" t="s">
        <v>11</v>
      </c>
      <c r="C12" s="26">
        <v>89.554000000000002</v>
      </c>
      <c r="D12" s="35">
        <f t="shared" ref="D12" si="4">C12*$D$4</f>
        <v>44.777000000000001</v>
      </c>
      <c r="E12" s="36">
        <v>94.86</v>
      </c>
      <c r="F12" s="37">
        <f t="shared" ref="F12" si="5">E12*$F$4</f>
        <v>18.972000000000001</v>
      </c>
      <c r="G12" s="36">
        <v>66.25</v>
      </c>
      <c r="H12" s="37">
        <f>G12*$H$4</f>
        <v>6.625</v>
      </c>
      <c r="I12" s="39">
        <v>20</v>
      </c>
      <c r="J12" s="27">
        <f>I12*$J$4</f>
        <v>4</v>
      </c>
      <c r="K12" s="28" t="s">
        <v>18</v>
      </c>
      <c r="L12" s="15"/>
    </row>
    <row r="13" spans="1:12" ht="15.75">
      <c r="A13" s="29"/>
      <c r="B13" s="30"/>
      <c r="C13" s="31"/>
      <c r="D13" s="32"/>
      <c r="E13" s="31"/>
      <c r="F13" s="32"/>
      <c r="G13" s="31"/>
      <c r="H13" s="32"/>
      <c r="I13" s="32"/>
      <c r="J13" s="32"/>
      <c r="K13" s="33"/>
      <c r="L13" s="34"/>
    </row>
    <row r="14" spans="1:12" ht="15.75">
      <c r="A14" s="29"/>
      <c r="B14" s="30"/>
      <c r="C14" s="31"/>
      <c r="D14" s="32"/>
      <c r="E14" s="31"/>
      <c r="F14" s="32"/>
      <c r="G14" s="31"/>
      <c r="H14" s="32"/>
      <c r="I14" s="32"/>
      <c r="J14" s="32"/>
      <c r="K14" s="33"/>
      <c r="L14" s="34"/>
    </row>
  </sheetData>
  <autoFilter ref="B5:L5">
    <filterColumn colId="7"/>
    <filterColumn colId="8"/>
    <sortState ref="B6:L13">
      <sortCondition descending="1" ref="K5"/>
    </sortState>
  </autoFilter>
  <sortState ref="A3:I31">
    <sortCondition ref="A3"/>
  </sortState>
  <mergeCells count="3">
    <mergeCell ref="A1:L1"/>
    <mergeCell ref="A2:L2"/>
    <mergeCell ref="A3:L3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2014-08-28T13:44:39Z</dcterms:modified>
</cp:coreProperties>
</file>