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50.10.35\ortak25 10 2019\"/>
    </mc:Choice>
  </mc:AlternateContent>
  <bookViews>
    <workbookView xWindow="0" yWindow="0" windowWidth="16170" windowHeight="6135"/>
  </bookViews>
  <sheets>
    <sheet name="Dersler" sheetId="3" r:id="rId1"/>
    <sheet name="SBF-SYO" sheetId="1" r:id="rId2"/>
  </sheets>
  <definedNames>
    <definedName name="_xlnm.Print_Area" localSheetId="0">Dersler!$A$1:$H$76</definedName>
    <definedName name="_xlnm.Print_Area" localSheetId="1">'SBF-SYO'!$A$1:$H$52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H52" i="1" s="1"/>
  <c r="D52" i="1"/>
  <c r="C52" i="1"/>
  <c r="G52" i="1" s="1"/>
  <c r="H51" i="1"/>
  <c r="G51" i="1"/>
  <c r="H50" i="1"/>
  <c r="G50" i="1"/>
  <c r="H49" i="1"/>
  <c r="G49" i="1"/>
  <c r="H48" i="1"/>
  <c r="G48" i="1"/>
  <c r="G9" i="1" l="1"/>
  <c r="H9" i="1"/>
  <c r="G8" i="1"/>
  <c r="H8" i="1"/>
  <c r="H7" i="1"/>
  <c r="G7" i="1"/>
  <c r="H37" i="1" l="1"/>
  <c r="H38" i="1"/>
  <c r="H39" i="1"/>
  <c r="H36" i="1"/>
  <c r="G37" i="1"/>
  <c r="G38" i="1"/>
  <c r="G39" i="1"/>
  <c r="G36" i="1"/>
  <c r="D40" i="1"/>
  <c r="E40" i="1"/>
  <c r="F40" i="1"/>
  <c r="C40" i="1"/>
  <c r="H32" i="1"/>
  <c r="H33" i="1"/>
  <c r="H34" i="1"/>
  <c r="H31" i="1"/>
  <c r="G32" i="1"/>
  <c r="G33" i="1"/>
  <c r="G34" i="1"/>
  <c r="G31" i="1"/>
  <c r="D35" i="1"/>
  <c r="E35" i="1"/>
  <c r="F35" i="1"/>
  <c r="C35" i="1"/>
  <c r="G35" i="1" s="1"/>
  <c r="H27" i="1"/>
  <c r="H28" i="1"/>
  <c r="H29" i="1"/>
  <c r="H26" i="1"/>
  <c r="G27" i="1"/>
  <c r="G28" i="1"/>
  <c r="G29" i="1"/>
  <c r="G26" i="1"/>
  <c r="D30" i="1"/>
  <c r="E30" i="1"/>
  <c r="F30" i="1"/>
  <c r="C30" i="1"/>
  <c r="G30" i="1" s="1"/>
  <c r="H22" i="1"/>
  <c r="H23" i="1"/>
  <c r="H24" i="1"/>
  <c r="H21" i="1"/>
  <c r="G22" i="1"/>
  <c r="G23" i="1"/>
  <c r="G24" i="1"/>
  <c r="G21" i="1"/>
  <c r="D25" i="1"/>
  <c r="E25" i="1"/>
  <c r="F25" i="1"/>
  <c r="C25" i="1"/>
  <c r="G25" i="1" s="1"/>
  <c r="H17" i="1"/>
  <c r="H18" i="1"/>
  <c r="H19" i="1"/>
  <c r="H16" i="1"/>
  <c r="G17" i="1"/>
  <c r="G18" i="1"/>
  <c r="G19" i="1"/>
  <c r="G16" i="1"/>
  <c r="D20" i="1"/>
  <c r="E20" i="1"/>
  <c r="F20" i="1"/>
  <c r="C20" i="1"/>
  <c r="G20" i="1" s="1"/>
  <c r="H6" i="1"/>
  <c r="G6" i="1"/>
  <c r="D10" i="1"/>
  <c r="E10" i="1"/>
  <c r="F10" i="1"/>
  <c r="C10" i="1"/>
  <c r="H40" i="1" l="1"/>
  <c r="H30" i="1"/>
  <c r="H20" i="1"/>
  <c r="G40" i="1"/>
  <c r="H35" i="1"/>
  <c r="H10" i="1"/>
  <c r="G10" i="1"/>
  <c r="H25" i="1"/>
</calcChain>
</file>

<file path=xl/sharedStrings.xml><?xml version="1.0" encoding="utf-8"?>
<sst xmlns="http://schemas.openxmlformats.org/spreadsheetml/2006/main" count="458" uniqueCount="170">
  <si>
    <t>Uzaktan Eğitimle Verilen Ders Sayısı</t>
  </si>
  <si>
    <t>Toplam Ders Sayısı</t>
  </si>
  <si>
    <t>Uzaktan Eğitimle Verilen Ders AKTS'si</t>
  </si>
  <si>
    <t>Toplam AKTS</t>
  </si>
  <si>
    <t>1. sınıf</t>
  </si>
  <si>
    <t>2. sınıf</t>
  </si>
  <si>
    <t>3. sınıf</t>
  </si>
  <si>
    <t>4. sınıf</t>
  </si>
  <si>
    <t>Toplam</t>
  </si>
  <si>
    <t>İŞLETME</t>
  </si>
  <si>
    <t>FİNANS VE BANKACILIK</t>
  </si>
  <si>
    <t>KAMU YÖNETİMİ</t>
  </si>
  <si>
    <t>ULUSLARARASI TİCARET VE LOJİSTİK</t>
  </si>
  <si>
    <t>ULUSLARARASI İLİŞKİLER</t>
  </si>
  <si>
    <t>ULUSLARARASI İLİŞKİLER (İNG)</t>
  </si>
  <si>
    <t>Ders Sayısına Göre % Oran</t>
  </si>
  <si>
    <t>AKTS'ye Göre % Oran</t>
  </si>
  <si>
    <t>HEMŞİRELİK</t>
  </si>
  <si>
    <t>SEMRA VE VEFA KÜÇÜK SAĞLIK BİLİMLERİ FAKÜLTESİ</t>
  </si>
  <si>
    <t>HEMŞİRELİK BÖLÜMÜ</t>
  </si>
  <si>
    <t>UZAKTAN VE YÜZYÜZE VERİLECEK DERSLERİN ORANI</t>
  </si>
  <si>
    <t>SEMRA VE VEFA KÜÇÜK SAĞLIK YÜKSEKOKULU</t>
  </si>
  <si>
    <t>FAKÜLTE</t>
  </si>
  <si>
    <t>BÖLÜM</t>
  </si>
  <si>
    <t>DERSİN DÖNEMİ</t>
  </si>
  <si>
    <t>DERSİN KODU</t>
  </si>
  <si>
    <t>DERSİN ADI</t>
  </si>
  <si>
    <t>T / U / K</t>
  </si>
  <si>
    <t>AKTS</t>
  </si>
  <si>
    <t>Zorunlu: 1 Ders, 0 Kredi, 0 AKTS</t>
  </si>
  <si>
    <t>SBF</t>
  </si>
  <si>
    <t>Hazırlık - Tüm Yıl</t>
  </si>
  <si>
    <t>YHI 001</t>
  </si>
  <si>
    <t>ENGLISH PREPARATORY</t>
  </si>
  <si>
    <t>0-0-0</t>
  </si>
  <si>
    <t xml:space="preserve">           1. Dönem</t>
  </si>
  <si>
    <t>► Zorunlu: 7 Ders, 17 Kredi, 21 AKTS</t>
  </si>
  <si>
    <t>HEM101</t>
  </si>
  <si>
    <t>FİZYOLOJİ</t>
  </si>
  <si>
    <t>3 – 0-3</t>
  </si>
  <si>
    <t xml:space="preserve">Yüz yüze </t>
  </si>
  <si>
    <t>HEM103</t>
  </si>
  <si>
    <t>ANATOMİ</t>
  </si>
  <si>
    <t>4 – 0-4</t>
  </si>
  <si>
    <t>HEM111</t>
  </si>
  <si>
    <t>HEMŞİRELİĞE GİRİŞ</t>
  </si>
  <si>
    <t>2 – 0-2</t>
  </si>
  <si>
    <t>AİT101</t>
  </si>
  <si>
    <t>ATATÜRK İLKELERİ VE İNKILAP TARİHİ I</t>
  </si>
  <si>
    <t>Çevrimiçi</t>
  </si>
  <si>
    <t>TDL101</t>
  </si>
  <si>
    <t>TÜRK DİLİ I</t>
  </si>
  <si>
    <t>ENF101</t>
  </si>
  <si>
    <t>TEMEL BİLGİ TEKNOLOJİSİ KULLANIMI I</t>
  </si>
  <si>
    <t>1 – 2-2</t>
  </si>
  <si>
    <t>YBD101</t>
  </si>
  <si>
    <t>YABANCI DİL I</t>
  </si>
  <si>
    <t>SEÇMELİ DERS-1</t>
  </si>
  <si>
    <t>► Seçmeli : 510111S05 - AİS1-1 - Alan İçi Seçmeli Dersler, 3 ila Dersle Sınırlı</t>
  </si>
  <si>
    <t>HEM105</t>
  </si>
  <si>
    <t>HİSTOLOJİ</t>
  </si>
  <si>
    <t>HEM107</t>
  </si>
  <si>
    <t>BİYOKİMYA</t>
  </si>
  <si>
    <t>HEM109</t>
  </si>
  <si>
    <t>PSİKOLOJİ</t>
  </si>
  <si>
    <t>2. Dönem</t>
  </si>
  <si>
    <t>► Zorunlu : 5 Ders, 17 Kredi, 24 AKTS</t>
  </si>
  <si>
    <t>HEM102</t>
  </si>
  <si>
    <t>HEMŞİRELİKTE TEMEL İLKE VE UYGULAMALAR</t>
  </si>
  <si>
    <t>6 – 12-9</t>
  </si>
  <si>
    <t xml:space="preserve"> AİT102</t>
  </si>
  <si>
    <t>ATATÜRK İLKELERİ VE İNKILAP TARİHİ II</t>
  </si>
  <si>
    <t>TDL102</t>
  </si>
  <si>
    <t>TÜRK DİLİ II</t>
  </si>
  <si>
    <t>YBD102</t>
  </si>
  <si>
    <t>YABANCI DİL II</t>
  </si>
  <si>
    <t>ENF102</t>
  </si>
  <si>
    <t>TEMEL BİLGİ TEKNOLOJİSİ KULLANIMI II</t>
  </si>
  <si>
    <t>SEÇMELİ DERS-2</t>
  </si>
  <si>
    <t>► Seçmeli : 510112S15 - AİS1-2 - Alan İçi Seçmeli Dersler, 1 ila Dersle Sınırlı</t>
  </si>
  <si>
    <t>HEM104</t>
  </si>
  <si>
    <t>MİKROBİYOLOJİ</t>
  </si>
  <si>
    <t>2 – 2-3</t>
  </si>
  <si>
    <t>3. Dönem</t>
  </si>
  <si>
    <t>► Zorunlu : 2 Ders, 13 Kredi, 16 AKTS</t>
  </si>
  <si>
    <t>HEM201</t>
  </si>
  <si>
    <t>İÇ HASTALIKLARI HEMŞİRELİĞİ</t>
  </si>
  <si>
    <t>6 – 10-11</t>
  </si>
  <si>
    <t>HEM203</t>
  </si>
  <si>
    <t>HEMŞİRELİKTE KİŞİLERARASI İLİŞKİLER</t>
  </si>
  <si>
    <t>SEÇMELİ DERS-3</t>
  </si>
  <si>
    <t>SEÇMELİ DERS (BKE-I)</t>
  </si>
  <si>
    <t>0 – 1-1</t>
  </si>
  <si>
    <t>► Seçmeli : 510113S07 - AİS2-1 - Alan İçi Seçmeli Dersler, 5 ila Dersle Sınırlı</t>
  </si>
  <si>
    <t>HEM205</t>
  </si>
  <si>
    <t>FARMAKOLOJİ</t>
  </si>
  <si>
    <t>HEM207</t>
  </si>
  <si>
    <t>PATOLOJİ</t>
  </si>
  <si>
    <t>HEM209</t>
  </si>
  <si>
    <t>BESLENME</t>
  </si>
  <si>
    <t>HEM211</t>
  </si>
  <si>
    <t>AFETLERDE HEMŞİRELİK VE İLK YARDIM</t>
  </si>
  <si>
    <t>HEM213</t>
  </si>
  <si>
    <t>MESLEKİ İNGİLİZCE I</t>
  </si>
  <si>
    <t>4. Dönem</t>
  </si>
  <si>
    <t>► Zorunlu : 2 Ders, 15 Kredi, 19 AKTS</t>
  </si>
  <si>
    <t>HEM202</t>
  </si>
  <si>
    <t>CERRAHİ HASTALIKLARI HEMŞİRELİĞİ</t>
  </si>
  <si>
    <t>HEM204</t>
  </si>
  <si>
    <t>HEMŞİRELİKTE ÖĞRETİM</t>
  </si>
  <si>
    <t>SEÇMELİ DERS-4</t>
  </si>
  <si>
    <t>SEÇMELİ DERS (BKE-II)</t>
  </si>
  <si>
    <t>► Seçmeli : 510114S01 - AİS2-2 - Alan İçi Seçmeli Dersler, 3 ila Dersle Sınırlı</t>
  </si>
  <si>
    <t>HEM206</t>
  </si>
  <si>
    <t>HEMŞİRELİK TARİHİ VE DEONTOLOJİSİ</t>
  </si>
  <si>
    <t>HEM208</t>
  </si>
  <si>
    <t>BULAŞICI HASTALIKLAR HEMŞİRELİĞİ</t>
  </si>
  <si>
    <t>HEM210</t>
  </si>
  <si>
    <t>MESLEKİ İNGİLİZCE II</t>
  </si>
  <si>
    <t>5. Dönem</t>
  </si>
  <si>
    <t>► Zorunlu : 2 Ders, 20 Kredi, 22 AKTS</t>
  </si>
  <si>
    <t>HEM301</t>
  </si>
  <si>
    <t>DOĞUM-KADIN SAĞLIĞI VE HASTALIKLARI HEMŞİRELİĞİ</t>
  </si>
  <si>
    <t>6 – 8-10</t>
  </si>
  <si>
    <t>HEM303</t>
  </si>
  <si>
    <t>RUH SAĞLIĞI VE HASTALIKLARI HEMŞİRELİĞİ</t>
  </si>
  <si>
    <t>SEÇİMLİK DERS-5</t>
  </si>
  <si>
    <t>► Seçmeli : 510115S01 - AİS3-1 - Alan İçi Seçmeli Dersler, 2 ila Dersle Sınırlı</t>
  </si>
  <si>
    <t>HEM305</t>
  </si>
  <si>
    <t>EPİDEMİYOLOJİ</t>
  </si>
  <si>
    <t>HEM307</t>
  </si>
  <si>
    <t>BİYOİSTATİSTİK</t>
  </si>
  <si>
    <t>6. Dönem</t>
  </si>
  <si>
    <t>► Zorunlu : 2 Ders, 20 Kredi, 24 AKTS</t>
  </si>
  <si>
    <t>HEM302</t>
  </si>
  <si>
    <t>ÇOCUK SAĞLIĞI VE HASTALIKLARI HEMŞİRELİĞİ</t>
  </si>
  <si>
    <t>HEM304</t>
  </si>
  <si>
    <t>HALK SAĞLIĞI HEMŞİRELİĞİ</t>
  </si>
  <si>
    <t>SEÇİMLİK DERS-6</t>
  </si>
  <si>
    <t>► Seçmeli : 510116S01 - AİS3-2 - Alan İçi Seçmeli Dersler, 1 ila Dersle Sınırlı</t>
  </si>
  <si>
    <t>HEM306</t>
  </si>
  <si>
    <t>HEMŞİRELİKTE ARAŞTIRMA</t>
  </si>
  <si>
    <t>7. Dönem</t>
  </si>
  <si>
    <t>► Zorunlu : 2 Ders, 20 Kredi, 28 AKTS</t>
  </si>
  <si>
    <t>HEM401</t>
  </si>
  <si>
    <t>MESLEKİ UYGULAMA I</t>
  </si>
  <si>
    <t>0 – 32-16</t>
  </si>
  <si>
    <t>HEM403</t>
  </si>
  <si>
    <t>HEMŞİRELİKTE YÖNETİM</t>
  </si>
  <si>
    <t>SEÇİMLİK DERS-7</t>
  </si>
  <si>
    <t>8. Dönem</t>
  </si>
  <si>
    <t>► Zorunlu : 1 Ders, 16 Kredi, 24 AKTS</t>
  </si>
  <si>
    <t>HEM402</t>
  </si>
  <si>
    <t>MESLEKİ UYGULAMA II</t>
  </si>
  <si>
    <t>SEÇİMLİK DERS-8</t>
  </si>
  <si>
    <t>► Seçmeli : 510118S01 - AİS4-2 - Alan İçi Seçmeli Ders, 1 ila Dersle Sınırlı</t>
  </si>
  <si>
    <t>HEM404</t>
  </si>
  <si>
    <t>SAĞLIK SOSYOLOJİSİ</t>
  </si>
  <si>
    <t>NOT:</t>
  </si>
  <si>
    <t>Hibrit</t>
  </si>
  <si>
    <t>Pandeminin Devam Etmesi</t>
  </si>
  <si>
    <t>2021-2022 EĞİTİM ÖĞRETİM YILINDA DERSLERİN YÜRÜTÜLME ŞEKLİ</t>
  </si>
  <si>
    <t>Çevirimiçi</t>
  </si>
  <si>
    <t>Yüzyüze</t>
  </si>
  <si>
    <t xml:space="preserve">Hibrit </t>
  </si>
  <si>
    <t>Dr. Öğr. Üyesi Aynur KIZILIRMAK</t>
  </si>
  <si>
    <t>Bölüm Başkanı</t>
  </si>
  <si>
    <t>%40 hesaplaması AKTS üzerinden dönemlik olarak yapıldı. Yani her dönem 12 AKTS çevirimiçi olarak hesaplandı.</t>
  </si>
  <si>
    <t>* Hibrit: Dersin uygulama saatleri yüzyüze, teorik saatleri çevirimiçi yapılacaktır. Herbir teorik saat 1 AKTS olarak hesaplandı.</t>
  </si>
  <si>
    <t>Dersin Yürütülme Şekli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</si>
</sst>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FF"/>
      <name val="Times New Roman"/>
      <family val="1"/>
      <charset val="162"/>
    </font>
    <font>
      <sz val="11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sz val="11"/>
      <color rgb="FFFF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textRotation="90" wrapText="1"/>
    </xf>
    <xf numFmtId="0" fontId="2" fillId="0" borderId="0" xfId="0" applyFont="1"/>
    <xf numFmtId="0" fontId="2" fillId="0" borderId="5" xfId="0" applyFont="1" applyBorder="1"/>
    <xf numFmtId="0" fontId="2" fillId="0" borderId="1" xfId="0" applyFont="1" applyBorder="1"/>
    <xf numFmtId="0" fontId="2" fillId="0" borderId="10" xfId="0" applyFont="1" applyBorder="1"/>
    <xf numFmtId="0" fontId="2" fillId="0" borderId="2" xfId="0" applyFont="1" applyBorder="1"/>
    <xf numFmtId="0" fontId="2" fillId="0" borderId="3" xfId="0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2" fontId="2" fillId="0" borderId="1" xfId="0" applyNumberFormat="1" applyFont="1" applyBorder="1"/>
    <xf numFmtId="2" fontId="2" fillId="0" borderId="8" xfId="0" applyNumberFormat="1" applyFont="1" applyBorder="1"/>
    <xf numFmtId="2" fontId="2" fillId="0" borderId="10" xfId="0" applyNumberFormat="1" applyFont="1" applyBorder="1"/>
    <xf numFmtId="2" fontId="2" fillId="0" borderId="3" xfId="0" applyNumberFormat="1" applyFont="1" applyBorder="1"/>
    <xf numFmtId="2" fontId="2" fillId="0" borderId="14" xfId="0" applyNumberFormat="1" applyFont="1" applyBorder="1"/>
    <xf numFmtId="2" fontId="2" fillId="0" borderId="2" xfId="0" applyNumberFormat="1" applyFont="1" applyBorder="1"/>
    <xf numFmtId="2" fontId="2" fillId="0" borderId="15" xfId="0" applyNumberFormat="1" applyFont="1" applyBorder="1"/>
    <xf numFmtId="2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2" fontId="2" fillId="2" borderId="11" xfId="0" applyNumberFormat="1" applyFont="1" applyFill="1" applyBorder="1"/>
    <xf numFmtId="2" fontId="2" fillId="2" borderId="15" xfId="0" applyNumberFormat="1" applyFont="1" applyFill="1" applyBorder="1"/>
    <xf numFmtId="2" fontId="3" fillId="0" borderId="5" xfId="0" applyNumberFormat="1" applyFont="1" applyBorder="1"/>
    <xf numFmtId="2" fontId="3" fillId="0" borderId="6" xfId="0" applyNumberFormat="1" applyFont="1" applyBorder="1"/>
    <xf numFmtId="2" fontId="3" fillId="0" borderId="3" xfId="0" applyNumberFormat="1" applyFont="1" applyBorder="1"/>
    <xf numFmtId="2" fontId="3" fillId="0" borderId="14" xfId="0" applyNumberFormat="1" applyFont="1" applyBorder="1"/>
    <xf numFmtId="2" fontId="3" fillId="0" borderId="16" xfId="0" applyNumberFormat="1" applyFont="1" applyBorder="1"/>
    <xf numFmtId="2" fontId="3" fillId="2" borderId="17" xfId="0" applyNumberFormat="1" applyFont="1" applyFill="1" applyBorder="1"/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view="pageBreakPreview" zoomScaleNormal="100" zoomScaleSheetLayoutView="100" workbookViewId="0">
      <selection activeCell="H5" sqref="H5"/>
    </sheetView>
  </sheetViews>
  <sheetFormatPr defaultColWidth="9.140625" defaultRowHeight="15" x14ac:dyDescent="0.25"/>
  <cols>
    <col min="1" max="1" width="9.140625" style="32" bestFit="1" customWidth="1"/>
    <col min="2" max="2" width="12" style="32" bestFit="1" customWidth="1"/>
    <col min="3" max="3" width="16.28515625" style="54" customWidth="1"/>
    <col min="4" max="4" width="14.28515625" style="32" customWidth="1"/>
    <col min="5" max="5" width="51.28515625" style="32" customWidth="1"/>
    <col min="6" max="6" width="10" style="32" customWidth="1"/>
    <col min="7" max="7" width="9.140625" style="31"/>
    <col min="8" max="8" width="18" style="55" customWidth="1"/>
    <col min="9" max="9" width="18" style="31" hidden="1" customWidth="1"/>
    <col min="10" max="16384" width="9.140625" style="32"/>
  </cols>
  <sheetData>
    <row r="1" spans="1:9" x14ac:dyDescent="0.25">
      <c r="A1" s="69" t="s">
        <v>18</v>
      </c>
      <c r="B1" s="69"/>
      <c r="C1" s="69"/>
      <c r="D1" s="69"/>
      <c r="E1" s="69"/>
      <c r="F1" s="69"/>
      <c r="G1" s="69"/>
      <c r="H1" s="69"/>
      <c r="I1" s="69"/>
    </row>
    <row r="2" spans="1:9" x14ac:dyDescent="0.25">
      <c r="A2" s="69" t="s">
        <v>19</v>
      </c>
      <c r="B2" s="69"/>
      <c r="C2" s="69"/>
      <c r="D2" s="69"/>
      <c r="E2" s="69"/>
      <c r="F2" s="69"/>
      <c r="G2" s="69"/>
      <c r="H2" s="69"/>
      <c r="I2" s="69"/>
    </row>
    <row r="3" spans="1:9" x14ac:dyDescent="0.25">
      <c r="A3" s="69" t="s">
        <v>161</v>
      </c>
      <c r="B3" s="69"/>
      <c r="C3" s="69"/>
      <c r="D3" s="69"/>
      <c r="E3" s="69"/>
      <c r="F3" s="69"/>
      <c r="G3" s="69"/>
      <c r="H3" s="69"/>
      <c r="I3" s="69"/>
    </row>
    <row r="4" spans="1:9" x14ac:dyDescent="0.25">
      <c r="H4" s="79"/>
      <c r="I4" s="79"/>
    </row>
    <row r="5" spans="1:9" ht="30" x14ac:dyDescent="0.25">
      <c r="A5" s="33" t="s">
        <v>22</v>
      </c>
      <c r="B5" s="33" t="s">
        <v>23</v>
      </c>
      <c r="C5" s="33" t="s">
        <v>24</v>
      </c>
      <c r="D5" s="33" t="s">
        <v>25</v>
      </c>
      <c r="E5" s="33" t="s">
        <v>26</v>
      </c>
      <c r="F5" s="33" t="s">
        <v>27</v>
      </c>
      <c r="G5" s="33" t="s">
        <v>28</v>
      </c>
      <c r="H5" s="33" t="s">
        <v>169</v>
      </c>
      <c r="I5" s="68" t="s">
        <v>160</v>
      </c>
    </row>
    <row r="6" spans="1:9" ht="15" customHeight="1" x14ac:dyDescent="0.25">
      <c r="A6" s="34"/>
      <c r="B6" s="35"/>
      <c r="C6" s="36"/>
      <c r="D6" s="34"/>
      <c r="E6" s="80" t="s">
        <v>29</v>
      </c>
      <c r="F6" s="81"/>
      <c r="G6" s="82"/>
      <c r="H6" s="56"/>
      <c r="I6" s="57"/>
    </row>
    <row r="7" spans="1:9" ht="15" customHeight="1" x14ac:dyDescent="0.25">
      <c r="A7" s="37" t="s">
        <v>30</v>
      </c>
      <c r="B7" s="38" t="s">
        <v>17</v>
      </c>
      <c r="C7" s="37" t="s">
        <v>31</v>
      </c>
      <c r="D7" s="39" t="s">
        <v>32</v>
      </c>
      <c r="E7" s="40" t="s">
        <v>33</v>
      </c>
      <c r="F7" s="41" t="s">
        <v>34</v>
      </c>
      <c r="G7" s="37">
        <v>0</v>
      </c>
      <c r="H7" s="42"/>
      <c r="I7" s="58"/>
    </row>
    <row r="8" spans="1:9" ht="15" customHeight="1" x14ac:dyDescent="0.25">
      <c r="A8" s="36"/>
      <c r="B8" s="43"/>
      <c r="C8" s="34" t="s">
        <v>35</v>
      </c>
      <c r="D8" s="77" t="s">
        <v>36</v>
      </c>
      <c r="E8" s="77"/>
      <c r="F8" s="77"/>
      <c r="G8" s="77"/>
      <c r="H8" s="34"/>
      <c r="I8" s="57"/>
    </row>
    <row r="9" spans="1:9" ht="15" customHeight="1" x14ac:dyDescent="0.25">
      <c r="A9" s="37" t="s">
        <v>30</v>
      </c>
      <c r="B9" s="37" t="s">
        <v>17</v>
      </c>
      <c r="C9" s="37">
        <v>1</v>
      </c>
      <c r="D9" s="44" t="s">
        <v>37</v>
      </c>
      <c r="E9" s="64" t="s">
        <v>38</v>
      </c>
      <c r="F9" s="65" t="s">
        <v>39</v>
      </c>
      <c r="G9" s="66">
        <v>4</v>
      </c>
      <c r="H9" s="37" t="s">
        <v>40</v>
      </c>
      <c r="I9" s="60" t="s">
        <v>49</v>
      </c>
    </row>
    <row r="10" spans="1:9" ht="15" customHeight="1" x14ac:dyDescent="0.25">
      <c r="A10" s="37" t="s">
        <v>30</v>
      </c>
      <c r="B10" s="37" t="s">
        <v>17</v>
      </c>
      <c r="C10" s="37">
        <v>1</v>
      </c>
      <c r="D10" s="44" t="s">
        <v>41</v>
      </c>
      <c r="E10" s="50" t="s">
        <v>42</v>
      </c>
      <c r="F10" s="44" t="s">
        <v>43</v>
      </c>
      <c r="G10" s="51">
        <v>6</v>
      </c>
      <c r="H10" s="37" t="s">
        <v>40</v>
      </c>
      <c r="I10" s="60" t="s">
        <v>49</v>
      </c>
    </row>
    <row r="11" spans="1:9" ht="15" customHeight="1" x14ac:dyDescent="0.25">
      <c r="A11" s="37" t="s">
        <v>30</v>
      </c>
      <c r="B11" s="37" t="s">
        <v>17</v>
      </c>
      <c r="C11" s="37">
        <v>1</v>
      </c>
      <c r="D11" s="44" t="s">
        <v>44</v>
      </c>
      <c r="E11" s="50" t="s">
        <v>45</v>
      </c>
      <c r="F11" s="44" t="s">
        <v>46</v>
      </c>
      <c r="G11" s="51">
        <v>2</v>
      </c>
      <c r="H11" s="37" t="s">
        <v>40</v>
      </c>
      <c r="I11" s="60" t="s">
        <v>49</v>
      </c>
    </row>
    <row r="12" spans="1:9" ht="15" customHeight="1" x14ac:dyDescent="0.25">
      <c r="A12" s="37" t="s">
        <v>30</v>
      </c>
      <c r="B12" s="37" t="s">
        <v>17</v>
      </c>
      <c r="C12" s="37">
        <v>1</v>
      </c>
      <c r="D12" s="44" t="s">
        <v>47</v>
      </c>
      <c r="E12" s="50" t="s">
        <v>48</v>
      </c>
      <c r="F12" s="44" t="s">
        <v>46</v>
      </c>
      <c r="G12" s="51">
        <v>2</v>
      </c>
      <c r="H12" s="44" t="s">
        <v>49</v>
      </c>
      <c r="I12" s="60" t="s">
        <v>49</v>
      </c>
    </row>
    <row r="13" spans="1:9" ht="15" customHeight="1" x14ac:dyDescent="0.25">
      <c r="A13" s="37" t="s">
        <v>30</v>
      </c>
      <c r="B13" s="37" t="s">
        <v>17</v>
      </c>
      <c r="C13" s="37">
        <v>1</v>
      </c>
      <c r="D13" s="44" t="s">
        <v>50</v>
      </c>
      <c r="E13" s="50" t="s">
        <v>51</v>
      </c>
      <c r="F13" s="44" t="s">
        <v>46</v>
      </c>
      <c r="G13" s="51">
        <v>2</v>
      </c>
      <c r="H13" s="44" t="s">
        <v>49</v>
      </c>
      <c r="I13" s="60" t="s">
        <v>49</v>
      </c>
    </row>
    <row r="14" spans="1:9" ht="15" customHeight="1" x14ac:dyDescent="0.25">
      <c r="A14" s="37" t="s">
        <v>30</v>
      </c>
      <c r="B14" s="37" t="s">
        <v>17</v>
      </c>
      <c r="C14" s="37">
        <v>1</v>
      </c>
      <c r="D14" s="44" t="s">
        <v>52</v>
      </c>
      <c r="E14" s="50" t="s">
        <v>53</v>
      </c>
      <c r="F14" s="44" t="s">
        <v>54</v>
      </c>
      <c r="G14" s="51">
        <v>3</v>
      </c>
      <c r="H14" s="44" t="s">
        <v>49</v>
      </c>
      <c r="I14" s="60" t="s">
        <v>49</v>
      </c>
    </row>
    <row r="15" spans="1:9" ht="15" customHeight="1" x14ac:dyDescent="0.25">
      <c r="A15" s="37" t="s">
        <v>30</v>
      </c>
      <c r="B15" s="37" t="s">
        <v>17</v>
      </c>
      <c r="C15" s="45">
        <v>1</v>
      </c>
      <c r="D15" s="49" t="s">
        <v>55</v>
      </c>
      <c r="E15" s="50" t="s">
        <v>56</v>
      </c>
      <c r="F15" s="44" t="s">
        <v>46</v>
      </c>
      <c r="G15" s="51">
        <v>2</v>
      </c>
      <c r="H15" s="44" t="s">
        <v>49</v>
      </c>
      <c r="I15" s="60" t="s">
        <v>49</v>
      </c>
    </row>
    <row r="16" spans="1:9" ht="15" customHeight="1" x14ac:dyDescent="0.25">
      <c r="A16" s="37" t="s">
        <v>30</v>
      </c>
      <c r="B16" s="37" t="s">
        <v>17</v>
      </c>
      <c r="C16" s="45">
        <v>1</v>
      </c>
      <c r="D16" s="49"/>
      <c r="E16" s="50" t="s">
        <v>57</v>
      </c>
      <c r="F16" s="44" t="s">
        <v>46</v>
      </c>
      <c r="G16" s="51">
        <v>2</v>
      </c>
      <c r="H16" s="44" t="s">
        <v>40</v>
      </c>
      <c r="I16" s="60" t="s">
        <v>49</v>
      </c>
    </row>
    <row r="17" spans="1:9" ht="15" customHeight="1" x14ac:dyDescent="0.25">
      <c r="A17" s="37"/>
      <c r="B17" s="37"/>
      <c r="C17" s="45"/>
      <c r="D17" s="83" t="s">
        <v>58</v>
      </c>
      <c r="E17" s="84"/>
      <c r="F17" s="84"/>
      <c r="G17" s="85"/>
      <c r="H17" s="44"/>
      <c r="I17" s="59"/>
    </row>
    <row r="18" spans="1:9" ht="15" customHeight="1" x14ac:dyDescent="0.25">
      <c r="A18" s="37" t="s">
        <v>30</v>
      </c>
      <c r="B18" s="37" t="s">
        <v>17</v>
      </c>
      <c r="C18" s="37">
        <v>1</v>
      </c>
      <c r="D18" s="49" t="s">
        <v>59</v>
      </c>
      <c r="E18" s="50" t="s">
        <v>60</v>
      </c>
      <c r="F18" s="44" t="s">
        <v>46</v>
      </c>
      <c r="G18" s="51">
        <v>2</v>
      </c>
      <c r="H18" s="37" t="s">
        <v>40</v>
      </c>
      <c r="I18" s="60" t="s">
        <v>49</v>
      </c>
    </row>
    <row r="19" spans="1:9" ht="15" customHeight="1" x14ac:dyDescent="0.25">
      <c r="A19" s="37" t="s">
        <v>30</v>
      </c>
      <c r="B19" s="37" t="s">
        <v>17</v>
      </c>
      <c r="C19" s="37">
        <v>1</v>
      </c>
      <c r="D19" s="49" t="s">
        <v>61</v>
      </c>
      <c r="E19" s="50" t="s">
        <v>62</v>
      </c>
      <c r="F19" s="44" t="s">
        <v>46</v>
      </c>
      <c r="G19" s="51">
        <v>3</v>
      </c>
      <c r="H19" s="37" t="s">
        <v>162</v>
      </c>
      <c r="I19" s="60" t="s">
        <v>49</v>
      </c>
    </row>
    <row r="20" spans="1:9" ht="15" customHeight="1" x14ac:dyDescent="0.25">
      <c r="A20" s="37" t="s">
        <v>30</v>
      </c>
      <c r="B20" s="37" t="s">
        <v>17</v>
      </c>
      <c r="C20" s="37">
        <v>1</v>
      </c>
      <c r="D20" s="49" t="s">
        <v>63</v>
      </c>
      <c r="E20" s="50" t="s">
        <v>64</v>
      </c>
      <c r="F20" s="44" t="s">
        <v>46</v>
      </c>
      <c r="G20" s="51">
        <v>2</v>
      </c>
      <c r="H20" s="37" t="s">
        <v>40</v>
      </c>
      <c r="I20" s="60" t="s">
        <v>49</v>
      </c>
    </row>
    <row r="21" spans="1:9" ht="15" customHeight="1" x14ac:dyDescent="0.25">
      <c r="A21" s="37"/>
      <c r="B21" s="36"/>
      <c r="C21" s="36" t="s">
        <v>65</v>
      </c>
      <c r="D21" s="86" t="s">
        <v>66</v>
      </c>
      <c r="E21" s="86"/>
      <c r="F21" s="86"/>
      <c r="G21" s="86"/>
      <c r="H21" s="37"/>
      <c r="I21" s="61"/>
    </row>
    <row r="22" spans="1:9" ht="15" customHeight="1" x14ac:dyDescent="0.25">
      <c r="A22" s="37" t="s">
        <v>30</v>
      </c>
      <c r="B22" s="37" t="s">
        <v>17</v>
      </c>
      <c r="C22" s="37">
        <v>2</v>
      </c>
      <c r="D22" s="49" t="s">
        <v>67</v>
      </c>
      <c r="E22" s="50" t="s">
        <v>68</v>
      </c>
      <c r="F22" s="44" t="s">
        <v>69</v>
      </c>
      <c r="G22" s="51">
        <v>15</v>
      </c>
      <c r="H22" s="37" t="s">
        <v>40</v>
      </c>
      <c r="I22" s="62" t="s">
        <v>159</v>
      </c>
    </row>
    <row r="23" spans="1:9" ht="15" customHeight="1" x14ac:dyDescent="0.25">
      <c r="A23" s="37" t="s">
        <v>30</v>
      </c>
      <c r="B23" s="37" t="s">
        <v>17</v>
      </c>
      <c r="C23" s="37">
        <v>2</v>
      </c>
      <c r="D23" s="49" t="s">
        <v>70</v>
      </c>
      <c r="E23" s="50" t="s">
        <v>71</v>
      </c>
      <c r="F23" s="44" t="s">
        <v>46</v>
      </c>
      <c r="G23" s="51">
        <v>2</v>
      </c>
      <c r="H23" s="44" t="s">
        <v>49</v>
      </c>
      <c r="I23" s="60" t="s">
        <v>49</v>
      </c>
    </row>
    <row r="24" spans="1:9" ht="15" customHeight="1" x14ac:dyDescent="0.25">
      <c r="A24" s="37" t="s">
        <v>30</v>
      </c>
      <c r="B24" s="37" t="s">
        <v>17</v>
      </c>
      <c r="C24" s="37">
        <v>2</v>
      </c>
      <c r="D24" s="49" t="s">
        <v>72</v>
      </c>
      <c r="E24" s="50" t="s">
        <v>73</v>
      </c>
      <c r="F24" s="44" t="s">
        <v>46</v>
      </c>
      <c r="G24" s="51">
        <v>2</v>
      </c>
      <c r="H24" s="44" t="s">
        <v>49</v>
      </c>
      <c r="I24" s="60" t="s">
        <v>49</v>
      </c>
    </row>
    <row r="25" spans="1:9" ht="15" customHeight="1" x14ac:dyDescent="0.25">
      <c r="A25" s="37" t="s">
        <v>30</v>
      </c>
      <c r="B25" s="37" t="s">
        <v>17</v>
      </c>
      <c r="C25" s="37">
        <v>2</v>
      </c>
      <c r="D25" s="49" t="s">
        <v>74</v>
      </c>
      <c r="E25" s="50" t="s">
        <v>75</v>
      </c>
      <c r="F25" s="44" t="s">
        <v>46</v>
      </c>
      <c r="G25" s="51">
        <v>2</v>
      </c>
      <c r="H25" s="44" t="s">
        <v>49</v>
      </c>
      <c r="I25" s="60" t="s">
        <v>49</v>
      </c>
    </row>
    <row r="26" spans="1:9" ht="15" customHeight="1" x14ac:dyDescent="0.25">
      <c r="A26" s="37" t="s">
        <v>30</v>
      </c>
      <c r="B26" s="37" t="s">
        <v>17</v>
      </c>
      <c r="C26" s="37">
        <v>2</v>
      </c>
      <c r="D26" s="49" t="s">
        <v>76</v>
      </c>
      <c r="E26" s="50" t="s">
        <v>77</v>
      </c>
      <c r="F26" s="44" t="s">
        <v>54</v>
      </c>
      <c r="G26" s="51">
        <v>3</v>
      </c>
      <c r="H26" s="44" t="s">
        <v>49</v>
      </c>
      <c r="I26" s="60" t="s">
        <v>49</v>
      </c>
    </row>
    <row r="27" spans="1:9" ht="15" customHeight="1" x14ac:dyDescent="0.25">
      <c r="A27" s="37" t="s">
        <v>30</v>
      </c>
      <c r="B27" s="37" t="s">
        <v>17</v>
      </c>
      <c r="C27" s="37">
        <v>2</v>
      </c>
      <c r="D27" s="49"/>
      <c r="E27" s="50" t="s">
        <v>78</v>
      </c>
      <c r="F27" s="44" t="s">
        <v>46</v>
      </c>
      <c r="G27" s="51">
        <v>2</v>
      </c>
      <c r="H27" s="44" t="s">
        <v>163</v>
      </c>
      <c r="I27" s="60" t="s">
        <v>49</v>
      </c>
    </row>
    <row r="28" spans="1:9" ht="15" customHeight="1" x14ac:dyDescent="0.25">
      <c r="A28" s="37" t="s">
        <v>30</v>
      </c>
      <c r="B28" s="37" t="s">
        <v>17</v>
      </c>
      <c r="C28" s="37"/>
      <c r="D28" s="70" t="s">
        <v>79</v>
      </c>
      <c r="E28" s="71"/>
      <c r="F28" s="71"/>
      <c r="G28" s="72"/>
      <c r="H28" s="37"/>
      <c r="I28" s="61"/>
    </row>
    <row r="29" spans="1:9" ht="15" customHeight="1" x14ac:dyDescent="0.25">
      <c r="A29" s="37" t="s">
        <v>30</v>
      </c>
      <c r="B29" s="37" t="s">
        <v>17</v>
      </c>
      <c r="C29" s="37">
        <v>2</v>
      </c>
      <c r="D29" s="49" t="s">
        <v>80</v>
      </c>
      <c r="E29" s="50" t="s">
        <v>81</v>
      </c>
      <c r="F29" s="44" t="s">
        <v>82</v>
      </c>
      <c r="G29" s="51">
        <v>4</v>
      </c>
      <c r="H29" s="45" t="s">
        <v>164</v>
      </c>
      <c r="I29" s="62" t="s">
        <v>159</v>
      </c>
    </row>
    <row r="30" spans="1:9" s="46" customFormat="1" ht="15" customHeight="1" x14ac:dyDescent="0.25">
      <c r="A30" s="36"/>
      <c r="B30" s="36"/>
      <c r="C30" s="36" t="s">
        <v>83</v>
      </c>
      <c r="D30" s="76" t="s">
        <v>84</v>
      </c>
      <c r="E30" s="77"/>
      <c r="F30" s="77"/>
      <c r="G30" s="78"/>
      <c r="H30" s="67"/>
      <c r="I30" s="62"/>
    </row>
    <row r="31" spans="1:9" ht="15" customHeight="1" x14ac:dyDescent="0.25">
      <c r="A31" s="37" t="s">
        <v>30</v>
      </c>
      <c r="B31" s="37" t="s">
        <v>17</v>
      </c>
      <c r="C31" s="37">
        <v>3</v>
      </c>
      <c r="D31" s="49" t="s">
        <v>85</v>
      </c>
      <c r="E31" s="50" t="s">
        <v>86</v>
      </c>
      <c r="F31" s="44" t="s">
        <v>87</v>
      </c>
      <c r="G31" s="51">
        <v>13</v>
      </c>
      <c r="H31" s="37" t="s">
        <v>164</v>
      </c>
      <c r="I31" s="62" t="s">
        <v>159</v>
      </c>
    </row>
    <row r="32" spans="1:9" ht="15" customHeight="1" x14ac:dyDescent="0.25">
      <c r="A32" s="37" t="s">
        <v>30</v>
      </c>
      <c r="B32" s="37" t="s">
        <v>17</v>
      </c>
      <c r="C32" s="37">
        <v>3</v>
      </c>
      <c r="D32" s="49" t="s">
        <v>88</v>
      </c>
      <c r="E32" s="50" t="s">
        <v>89</v>
      </c>
      <c r="F32" s="44" t="s">
        <v>46</v>
      </c>
      <c r="G32" s="51">
        <v>3</v>
      </c>
      <c r="H32" s="37" t="s">
        <v>49</v>
      </c>
      <c r="I32" s="61" t="s">
        <v>49</v>
      </c>
    </row>
    <row r="33" spans="1:9" ht="15" customHeight="1" x14ac:dyDescent="0.25">
      <c r="A33" s="37" t="s">
        <v>30</v>
      </c>
      <c r="B33" s="37" t="s">
        <v>17</v>
      </c>
      <c r="C33" s="37">
        <v>3</v>
      </c>
      <c r="D33" s="49"/>
      <c r="E33" s="50" t="s">
        <v>90</v>
      </c>
      <c r="F33" s="44" t="s">
        <v>46</v>
      </c>
      <c r="G33" s="51">
        <v>2</v>
      </c>
      <c r="H33" s="37" t="s">
        <v>49</v>
      </c>
      <c r="I33" s="61" t="s">
        <v>49</v>
      </c>
    </row>
    <row r="34" spans="1:9" ht="15" customHeight="1" x14ac:dyDescent="0.25">
      <c r="A34" s="37" t="s">
        <v>30</v>
      </c>
      <c r="B34" s="37" t="s">
        <v>17</v>
      </c>
      <c r="C34" s="37">
        <v>3</v>
      </c>
      <c r="D34" s="49"/>
      <c r="E34" s="50" t="s">
        <v>91</v>
      </c>
      <c r="F34" s="44" t="s">
        <v>92</v>
      </c>
      <c r="G34" s="51">
        <v>1</v>
      </c>
      <c r="H34" s="37" t="s">
        <v>40</v>
      </c>
      <c r="I34" s="61" t="s">
        <v>49</v>
      </c>
    </row>
    <row r="35" spans="1:9" ht="15" customHeight="1" x14ac:dyDescent="0.25">
      <c r="A35" s="37" t="s">
        <v>30</v>
      </c>
      <c r="B35" s="37" t="s">
        <v>17</v>
      </c>
      <c r="C35" s="37"/>
      <c r="D35" s="70" t="s">
        <v>93</v>
      </c>
      <c r="E35" s="71"/>
      <c r="F35" s="71"/>
      <c r="G35" s="72"/>
      <c r="H35" s="37"/>
      <c r="I35" s="61"/>
    </row>
    <row r="36" spans="1:9" ht="15" customHeight="1" x14ac:dyDescent="0.25">
      <c r="A36" s="37" t="s">
        <v>30</v>
      </c>
      <c r="B36" s="37" t="s">
        <v>17</v>
      </c>
      <c r="C36" s="37">
        <v>3</v>
      </c>
      <c r="D36" s="49" t="s">
        <v>94</v>
      </c>
      <c r="E36" s="50" t="s">
        <v>95</v>
      </c>
      <c r="F36" s="44" t="s">
        <v>46</v>
      </c>
      <c r="G36" s="51">
        <v>2</v>
      </c>
      <c r="H36" s="37" t="s">
        <v>163</v>
      </c>
      <c r="I36" s="61" t="s">
        <v>49</v>
      </c>
    </row>
    <row r="37" spans="1:9" ht="15" customHeight="1" x14ac:dyDescent="0.25">
      <c r="A37" s="37" t="s">
        <v>30</v>
      </c>
      <c r="B37" s="37" t="s">
        <v>17</v>
      </c>
      <c r="C37" s="37">
        <v>3</v>
      </c>
      <c r="D37" s="49" t="s">
        <v>96</v>
      </c>
      <c r="E37" s="50" t="s">
        <v>97</v>
      </c>
      <c r="F37" s="44" t="s">
        <v>46</v>
      </c>
      <c r="G37" s="51">
        <v>2</v>
      </c>
      <c r="H37" s="37" t="s">
        <v>163</v>
      </c>
      <c r="I37" s="61" t="s">
        <v>49</v>
      </c>
    </row>
    <row r="38" spans="1:9" ht="15" customHeight="1" x14ac:dyDescent="0.25">
      <c r="A38" s="37" t="s">
        <v>30</v>
      </c>
      <c r="B38" s="37" t="s">
        <v>17</v>
      </c>
      <c r="C38" s="37">
        <v>3</v>
      </c>
      <c r="D38" s="49" t="s">
        <v>98</v>
      </c>
      <c r="E38" s="50" t="s">
        <v>99</v>
      </c>
      <c r="F38" s="44" t="s">
        <v>46</v>
      </c>
      <c r="G38" s="51">
        <v>2</v>
      </c>
      <c r="H38" s="37" t="s">
        <v>163</v>
      </c>
      <c r="I38" s="61" t="s">
        <v>49</v>
      </c>
    </row>
    <row r="39" spans="1:9" ht="15" customHeight="1" x14ac:dyDescent="0.25">
      <c r="A39" s="37" t="s">
        <v>30</v>
      </c>
      <c r="B39" s="37" t="s">
        <v>17</v>
      </c>
      <c r="C39" s="37">
        <v>3</v>
      </c>
      <c r="D39" s="49" t="s">
        <v>100</v>
      </c>
      <c r="E39" s="50" t="s">
        <v>101</v>
      </c>
      <c r="F39" s="44" t="s">
        <v>46</v>
      </c>
      <c r="G39" s="51">
        <v>3</v>
      </c>
      <c r="H39" s="37" t="s">
        <v>163</v>
      </c>
      <c r="I39" s="61" t="s">
        <v>49</v>
      </c>
    </row>
    <row r="40" spans="1:9" ht="15" customHeight="1" x14ac:dyDescent="0.25">
      <c r="A40" s="37" t="s">
        <v>30</v>
      </c>
      <c r="B40" s="37" t="s">
        <v>17</v>
      </c>
      <c r="C40" s="37">
        <v>3</v>
      </c>
      <c r="D40" s="49" t="s">
        <v>102</v>
      </c>
      <c r="E40" s="50" t="s">
        <v>103</v>
      </c>
      <c r="F40" s="44" t="s">
        <v>46</v>
      </c>
      <c r="G40" s="51">
        <v>2</v>
      </c>
      <c r="H40" s="37" t="s">
        <v>49</v>
      </c>
      <c r="I40" s="61" t="s">
        <v>49</v>
      </c>
    </row>
    <row r="41" spans="1:9" ht="15" customHeight="1" x14ac:dyDescent="0.25">
      <c r="A41" s="36"/>
      <c r="B41" s="36"/>
      <c r="C41" s="36" t="s">
        <v>104</v>
      </c>
      <c r="D41" s="76" t="s">
        <v>105</v>
      </c>
      <c r="E41" s="77"/>
      <c r="F41" s="77"/>
      <c r="G41" s="78"/>
      <c r="H41" s="37"/>
      <c r="I41" s="61"/>
    </row>
    <row r="42" spans="1:9" ht="15" customHeight="1" x14ac:dyDescent="0.25">
      <c r="A42" s="37" t="s">
        <v>30</v>
      </c>
      <c r="B42" s="37" t="s">
        <v>17</v>
      </c>
      <c r="C42" s="37">
        <v>4</v>
      </c>
      <c r="D42" s="49" t="s">
        <v>106</v>
      </c>
      <c r="E42" s="50" t="s">
        <v>107</v>
      </c>
      <c r="F42" s="44" t="s">
        <v>87</v>
      </c>
      <c r="G42" s="51">
        <v>13</v>
      </c>
      <c r="H42" s="37" t="s">
        <v>164</v>
      </c>
      <c r="I42" s="62" t="s">
        <v>159</v>
      </c>
    </row>
    <row r="43" spans="1:9" ht="15" customHeight="1" x14ac:dyDescent="0.25">
      <c r="A43" s="37" t="s">
        <v>30</v>
      </c>
      <c r="B43" s="37" t="s">
        <v>17</v>
      </c>
      <c r="C43" s="37">
        <v>4</v>
      </c>
      <c r="D43" s="49" t="s">
        <v>108</v>
      </c>
      <c r="E43" s="50" t="s">
        <v>109</v>
      </c>
      <c r="F43" s="44" t="s">
        <v>43</v>
      </c>
      <c r="G43" s="51">
        <v>6</v>
      </c>
      <c r="H43" s="37" t="s">
        <v>40</v>
      </c>
      <c r="I43" s="61" t="s">
        <v>49</v>
      </c>
    </row>
    <row r="44" spans="1:9" ht="15" customHeight="1" x14ac:dyDescent="0.25">
      <c r="A44" s="37" t="s">
        <v>30</v>
      </c>
      <c r="B44" s="37" t="s">
        <v>17</v>
      </c>
      <c r="C44" s="37">
        <v>4</v>
      </c>
      <c r="D44" s="49"/>
      <c r="E44" s="50" t="s">
        <v>110</v>
      </c>
      <c r="F44" s="44" t="s">
        <v>46</v>
      </c>
      <c r="G44" s="51">
        <v>2</v>
      </c>
      <c r="H44" s="44" t="s">
        <v>49</v>
      </c>
      <c r="I44" s="60" t="s">
        <v>49</v>
      </c>
    </row>
    <row r="45" spans="1:9" ht="15" customHeight="1" x14ac:dyDescent="0.25">
      <c r="A45" s="37" t="s">
        <v>30</v>
      </c>
      <c r="B45" s="37" t="s">
        <v>17</v>
      </c>
      <c r="C45" s="37">
        <v>4</v>
      </c>
      <c r="D45" s="49"/>
      <c r="E45" s="50" t="s">
        <v>111</v>
      </c>
      <c r="F45" s="44" t="s">
        <v>92</v>
      </c>
      <c r="G45" s="51">
        <v>1</v>
      </c>
      <c r="H45" s="44" t="s">
        <v>40</v>
      </c>
      <c r="I45" s="61" t="s">
        <v>49</v>
      </c>
    </row>
    <row r="46" spans="1:9" ht="15" customHeight="1" x14ac:dyDescent="0.25">
      <c r="A46" s="37" t="s">
        <v>30</v>
      </c>
      <c r="B46" s="37" t="s">
        <v>17</v>
      </c>
      <c r="C46" s="37"/>
      <c r="D46" s="70" t="s">
        <v>112</v>
      </c>
      <c r="E46" s="71"/>
      <c r="F46" s="71"/>
      <c r="G46" s="72"/>
      <c r="H46" s="37"/>
      <c r="I46" s="61"/>
    </row>
    <row r="47" spans="1:9" ht="15" customHeight="1" x14ac:dyDescent="0.25">
      <c r="A47" s="37" t="s">
        <v>30</v>
      </c>
      <c r="B47" s="37" t="s">
        <v>17</v>
      </c>
      <c r="C47" s="37">
        <v>4</v>
      </c>
      <c r="D47" s="49" t="s">
        <v>113</v>
      </c>
      <c r="E47" s="50" t="s">
        <v>114</v>
      </c>
      <c r="F47" s="44" t="s">
        <v>39</v>
      </c>
      <c r="G47" s="51">
        <v>3</v>
      </c>
      <c r="H47" s="37" t="s">
        <v>163</v>
      </c>
      <c r="I47" s="61" t="s">
        <v>49</v>
      </c>
    </row>
    <row r="48" spans="1:9" ht="15" customHeight="1" x14ac:dyDescent="0.25">
      <c r="A48" s="37" t="s">
        <v>30</v>
      </c>
      <c r="B48" s="37" t="s">
        <v>17</v>
      </c>
      <c r="C48" s="37">
        <v>4</v>
      </c>
      <c r="D48" s="49" t="s">
        <v>115</v>
      </c>
      <c r="E48" s="50" t="s">
        <v>116</v>
      </c>
      <c r="F48" s="44" t="s">
        <v>46</v>
      </c>
      <c r="G48" s="51">
        <v>3</v>
      </c>
      <c r="H48" s="37" t="s">
        <v>163</v>
      </c>
      <c r="I48" s="61" t="s">
        <v>49</v>
      </c>
    </row>
    <row r="49" spans="1:9" ht="15" customHeight="1" x14ac:dyDescent="0.25">
      <c r="A49" s="37" t="s">
        <v>30</v>
      </c>
      <c r="B49" s="37" t="s">
        <v>17</v>
      </c>
      <c r="C49" s="37">
        <v>4</v>
      </c>
      <c r="D49" s="49" t="s">
        <v>117</v>
      </c>
      <c r="E49" s="50" t="s">
        <v>118</v>
      </c>
      <c r="F49" s="44" t="s">
        <v>46</v>
      </c>
      <c r="G49" s="51">
        <v>2</v>
      </c>
      <c r="H49" s="37" t="s">
        <v>49</v>
      </c>
      <c r="I49" s="61" t="s">
        <v>49</v>
      </c>
    </row>
    <row r="50" spans="1:9" ht="15" hidden="1" customHeight="1" x14ac:dyDescent="0.25">
      <c r="A50" s="47"/>
      <c r="B50" s="47"/>
      <c r="C50" s="48" t="s">
        <v>119</v>
      </c>
      <c r="D50" s="73" t="s">
        <v>120</v>
      </c>
      <c r="E50" s="74"/>
      <c r="F50" s="74"/>
      <c r="G50" s="75"/>
      <c r="H50" s="47"/>
      <c r="I50" s="63"/>
    </row>
    <row r="51" spans="1:9" ht="15" hidden="1" customHeight="1" x14ac:dyDescent="0.25">
      <c r="A51" s="37" t="s">
        <v>30</v>
      </c>
      <c r="B51" s="37" t="s">
        <v>17</v>
      </c>
      <c r="C51" s="37">
        <v>5</v>
      </c>
      <c r="D51" s="49" t="s">
        <v>121</v>
      </c>
      <c r="E51" s="50" t="s">
        <v>122</v>
      </c>
      <c r="F51" s="44" t="s">
        <v>123</v>
      </c>
      <c r="G51" s="51">
        <v>11</v>
      </c>
      <c r="H51" s="37" t="s">
        <v>40</v>
      </c>
      <c r="I51" s="62" t="s">
        <v>159</v>
      </c>
    </row>
    <row r="52" spans="1:9" ht="15" hidden="1" customHeight="1" x14ac:dyDescent="0.25">
      <c r="A52" s="37" t="s">
        <v>30</v>
      </c>
      <c r="B52" s="37" t="s">
        <v>17</v>
      </c>
      <c r="C52" s="37">
        <v>5</v>
      </c>
      <c r="D52" s="49" t="s">
        <v>124</v>
      </c>
      <c r="E52" s="50" t="s">
        <v>125</v>
      </c>
      <c r="F52" s="44" t="s">
        <v>123</v>
      </c>
      <c r="G52" s="51">
        <v>11</v>
      </c>
      <c r="H52" s="37" t="s">
        <v>40</v>
      </c>
      <c r="I52" s="62" t="s">
        <v>159</v>
      </c>
    </row>
    <row r="53" spans="1:9" s="52" customFormat="1" ht="15" hidden="1" customHeight="1" x14ac:dyDescent="0.25">
      <c r="A53" s="45" t="s">
        <v>30</v>
      </c>
      <c r="B53" s="45" t="s">
        <v>17</v>
      </c>
      <c r="C53" s="45">
        <v>5</v>
      </c>
      <c r="D53" s="49"/>
      <c r="E53" s="50" t="s">
        <v>126</v>
      </c>
      <c r="F53" s="44" t="s">
        <v>46</v>
      </c>
      <c r="G53" s="51">
        <v>2</v>
      </c>
      <c r="H53" s="44" t="s">
        <v>49</v>
      </c>
      <c r="I53" s="60" t="s">
        <v>49</v>
      </c>
    </row>
    <row r="54" spans="1:9" ht="15" hidden="1" customHeight="1" x14ac:dyDescent="0.25">
      <c r="A54" s="37" t="s">
        <v>30</v>
      </c>
      <c r="B54" s="37" t="s">
        <v>17</v>
      </c>
      <c r="C54" s="37"/>
      <c r="D54" s="70" t="s">
        <v>127</v>
      </c>
      <c r="E54" s="71"/>
      <c r="F54" s="71"/>
      <c r="G54" s="72"/>
      <c r="H54" s="37"/>
      <c r="I54" s="61"/>
    </row>
    <row r="55" spans="1:9" ht="15" hidden="1" customHeight="1" x14ac:dyDescent="0.25">
      <c r="A55" s="37" t="s">
        <v>30</v>
      </c>
      <c r="B55" s="37" t="s">
        <v>17</v>
      </c>
      <c r="C55" s="37">
        <v>5</v>
      </c>
      <c r="D55" s="49" t="s">
        <v>128</v>
      </c>
      <c r="E55" s="50" t="s">
        <v>129</v>
      </c>
      <c r="F55" s="44" t="s">
        <v>46</v>
      </c>
      <c r="G55" s="51">
        <v>3</v>
      </c>
      <c r="H55" s="37" t="s">
        <v>49</v>
      </c>
      <c r="I55" s="61" t="s">
        <v>49</v>
      </c>
    </row>
    <row r="56" spans="1:9" ht="15" hidden="1" customHeight="1" x14ac:dyDescent="0.25">
      <c r="A56" s="37" t="s">
        <v>30</v>
      </c>
      <c r="B56" s="37" t="s">
        <v>17</v>
      </c>
      <c r="C56" s="37">
        <v>5</v>
      </c>
      <c r="D56" s="49" t="s">
        <v>130</v>
      </c>
      <c r="E56" s="50" t="s">
        <v>131</v>
      </c>
      <c r="F56" s="44" t="s">
        <v>39</v>
      </c>
      <c r="G56" s="51">
        <v>3</v>
      </c>
      <c r="H56" s="37" t="s">
        <v>40</v>
      </c>
      <c r="I56" s="61" t="s">
        <v>49</v>
      </c>
    </row>
    <row r="57" spans="1:9" ht="15" hidden="1" customHeight="1" x14ac:dyDescent="0.25">
      <c r="A57" s="37"/>
      <c r="B57" s="37"/>
      <c r="C57" s="36" t="s">
        <v>132</v>
      </c>
      <c r="D57" s="76" t="s">
        <v>133</v>
      </c>
      <c r="E57" s="77"/>
      <c r="F57" s="77"/>
      <c r="G57" s="78"/>
      <c r="H57" s="37"/>
      <c r="I57" s="61"/>
    </row>
    <row r="58" spans="1:9" ht="15" hidden="1" customHeight="1" x14ac:dyDescent="0.25">
      <c r="A58" s="37" t="s">
        <v>30</v>
      </c>
      <c r="B58" s="37" t="s">
        <v>17</v>
      </c>
      <c r="C58" s="37">
        <v>6</v>
      </c>
      <c r="D58" s="49" t="s">
        <v>134</v>
      </c>
      <c r="E58" s="50" t="s">
        <v>135</v>
      </c>
      <c r="F58" s="44" t="s">
        <v>123</v>
      </c>
      <c r="G58" s="51">
        <v>12</v>
      </c>
      <c r="H58" s="37" t="s">
        <v>40</v>
      </c>
      <c r="I58" s="62" t="s">
        <v>159</v>
      </c>
    </row>
    <row r="59" spans="1:9" ht="15" hidden="1" customHeight="1" x14ac:dyDescent="0.25">
      <c r="A59" s="37" t="s">
        <v>30</v>
      </c>
      <c r="B59" s="37" t="s">
        <v>17</v>
      </c>
      <c r="C59" s="37">
        <v>6</v>
      </c>
      <c r="D59" s="49" t="s">
        <v>136</v>
      </c>
      <c r="E59" s="50" t="s">
        <v>137</v>
      </c>
      <c r="F59" s="44" t="s">
        <v>123</v>
      </c>
      <c r="G59" s="51">
        <v>12</v>
      </c>
      <c r="H59" s="37" t="s">
        <v>40</v>
      </c>
      <c r="I59" s="62" t="s">
        <v>159</v>
      </c>
    </row>
    <row r="60" spans="1:9" s="52" customFormat="1" ht="15" hidden="1" customHeight="1" x14ac:dyDescent="0.25">
      <c r="A60" s="45" t="s">
        <v>30</v>
      </c>
      <c r="B60" s="45" t="s">
        <v>17</v>
      </c>
      <c r="C60" s="45">
        <v>6</v>
      </c>
      <c r="D60" s="49"/>
      <c r="E60" s="50" t="s">
        <v>138</v>
      </c>
      <c r="F60" s="44" t="s">
        <v>46</v>
      </c>
      <c r="G60" s="51">
        <v>2</v>
      </c>
      <c r="H60" s="44" t="s">
        <v>49</v>
      </c>
      <c r="I60" s="60" t="s">
        <v>49</v>
      </c>
    </row>
    <row r="61" spans="1:9" ht="15" hidden="1" customHeight="1" x14ac:dyDescent="0.25">
      <c r="A61" s="37" t="s">
        <v>30</v>
      </c>
      <c r="B61" s="37" t="s">
        <v>17</v>
      </c>
      <c r="C61" s="37"/>
      <c r="D61" s="70" t="s">
        <v>139</v>
      </c>
      <c r="E61" s="71"/>
      <c r="F61" s="71"/>
      <c r="G61" s="72"/>
      <c r="H61" s="37"/>
      <c r="I61" s="61"/>
    </row>
    <row r="62" spans="1:9" ht="15" hidden="1" customHeight="1" x14ac:dyDescent="0.25">
      <c r="A62" s="37" t="s">
        <v>30</v>
      </c>
      <c r="B62" s="37" t="s">
        <v>17</v>
      </c>
      <c r="C62" s="37">
        <v>6</v>
      </c>
      <c r="D62" s="49" t="s">
        <v>140</v>
      </c>
      <c r="E62" s="50" t="s">
        <v>141</v>
      </c>
      <c r="F62" s="44" t="s">
        <v>39</v>
      </c>
      <c r="G62" s="51">
        <v>4</v>
      </c>
      <c r="H62" s="37" t="s">
        <v>40</v>
      </c>
      <c r="I62" s="61" t="s">
        <v>49</v>
      </c>
    </row>
    <row r="63" spans="1:9" ht="15" hidden="1" customHeight="1" x14ac:dyDescent="0.25">
      <c r="A63" s="37"/>
      <c r="B63" s="37"/>
      <c r="C63" s="36" t="s">
        <v>142</v>
      </c>
      <c r="D63" s="76" t="s">
        <v>143</v>
      </c>
      <c r="E63" s="77"/>
      <c r="F63" s="77"/>
      <c r="G63" s="78"/>
      <c r="H63" s="37"/>
      <c r="I63" s="61"/>
    </row>
    <row r="64" spans="1:9" ht="15" hidden="1" customHeight="1" x14ac:dyDescent="0.25">
      <c r="A64" s="37" t="s">
        <v>30</v>
      </c>
      <c r="B64" s="37" t="s">
        <v>17</v>
      </c>
      <c r="C64" s="37">
        <v>7</v>
      </c>
      <c r="D64" s="49" t="s">
        <v>144</v>
      </c>
      <c r="E64" s="50" t="s">
        <v>145</v>
      </c>
      <c r="F64" s="44" t="s">
        <v>146</v>
      </c>
      <c r="G64" s="51">
        <v>24</v>
      </c>
      <c r="H64" s="37" t="s">
        <v>40</v>
      </c>
      <c r="I64" s="61" t="s">
        <v>40</v>
      </c>
    </row>
    <row r="65" spans="1:9" ht="15" hidden="1" customHeight="1" x14ac:dyDescent="0.25">
      <c r="A65" s="37" t="s">
        <v>30</v>
      </c>
      <c r="B65" s="37" t="s">
        <v>17</v>
      </c>
      <c r="C65" s="37">
        <v>7</v>
      </c>
      <c r="D65" s="49" t="s">
        <v>147</v>
      </c>
      <c r="E65" s="50" t="s">
        <v>148</v>
      </c>
      <c r="F65" s="44" t="s">
        <v>43</v>
      </c>
      <c r="G65" s="51">
        <v>4</v>
      </c>
      <c r="H65" s="37" t="s">
        <v>49</v>
      </c>
      <c r="I65" s="61" t="s">
        <v>49</v>
      </c>
    </row>
    <row r="66" spans="1:9" s="52" customFormat="1" ht="15" hidden="1" customHeight="1" x14ac:dyDescent="0.25">
      <c r="A66" s="45" t="s">
        <v>30</v>
      </c>
      <c r="B66" s="45" t="s">
        <v>17</v>
      </c>
      <c r="C66" s="45">
        <v>7</v>
      </c>
      <c r="D66" s="49"/>
      <c r="E66" s="50" t="s">
        <v>149</v>
      </c>
      <c r="F66" s="44" t="s">
        <v>46</v>
      </c>
      <c r="G66" s="51">
        <v>2</v>
      </c>
      <c r="H66" s="44" t="s">
        <v>49</v>
      </c>
      <c r="I66" s="60" t="s">
        <v>49</v>
      </c>
    </row>
    <row r="67" spans="1:9" ht="15" hidden="1" customHeight="1" x14ac:dyDescent="0.25">
      <c r="A67" s="37"/>
      <c r="B67" s="37"/>
      <c r="C67" s="36" t="s">
        <v>150</v>
      </c>
      <c r="D67" s="76" t="s">
        <v>151</v>
      </c>
      <c r="E67" s="77"/>
      <c r="F67" s="77"/>
      <c r="G67" s="78"/>
      <c r="H67" s="37"/>
      <c r="I67" s="61"/>
    </row>
    <row r="68" spans="1:9" ht="15" hidden="1" customHeight="1" x14ac:dyDescent="0.25">
      <c r="A68" s="37" t="s">
        <v>30</v>
      </c>
      <c r="B68" s="37" t="s">
        <v>17</v>
      </c>
      <c r="C68" s="37">
        <v>8</v>
      </c>
      <c r="D68" s="49" t="s">
        <v>152</v>
      </c>
      <c r="E68" s="50" t="s">
        <v>153</v>
      </c>
      <c r="F68" s="44" t="s">
        <v>146</v>
      </c>
      <c r="G68" s="51">
        <v>24</v>
      </c>
      <c r="H68" s="37" t="s">
        <v>40</v>
      </c>
      <c r="I68" s="61" t="s">
        <v>40</v>
      </c>
    </row>
    <row r="69" spans="1:9" s="52" customFormat="1" ht="15" hidden="1" customHeight="1" x14ac:dyDescent="0.25">
      <c r="A69" s="45" t="s">
        <v>30</v>
      </c>
      <c r="B69" s="45" t="s">
        <v>17</v>
      </c>
      <c r="C69" s="45">
        <v>8</v>
      </c>
      <c r="D69" s="53"/>
      <c r="E69" s="50" t="s">
        <v>154</v>
      </c>
      <c r="F69" s="44" t="s">
        <v>46</v>
      </c>
      <c r="G69" s="51">
        <v>2</v>
      </c>
      <c r="H69" s="44" t="s">
        <v>49</v>
      </c>
      <c r="I69" s="60" t="s">
        <v>49</v>
      </c>
    </row>
    <row r="70" spans="1:9" ht="15" hidden="1" customHeight="1" x14ac:dyDescent="0.25">
      <c r="A70" s="37" t="s">
        <v>30</v>
      </c>
      <c r="B70" s="37" t="s">
        <v>17</v>
      </c>
      <c r="C70" s="37"/>
      <c r="D70" s="70" t="s">
        <v>155</v>
      </c>
      <c r="E70" s="71"/>
      <c r="F70" s="71"/>
      <c r="G70" s="72"/>
      <c r="H70" s="37"/>
      <c r="I70" s="61"/>
    </row>
    <row r="71" spans="1:9" ht="15" hidden="1" customHeight="1" x14ac:dyDescent="0.25">
      <c r="A71" s="37" t="s">
        <v>30</v>
      </c>
      <c r="B71" s="37" t="s">
        <v>17</v>
      </c>
      <c r="C71" s="37">
        <v>8</v>
      </c>
      <c r="D71" s="49" t="s">
        <v>156</v>
      </c>
      <c r="E71" s="50" t="s">
        <v>157</v>
      </c>
      <c r="F71" s="44" t="s">
        <v>46</v>
      </c>
      <c r="G71" s="51">
        <v>4</v>
      </c>
      <c r="H71" s="37" t="s">
        <v>49</v>
      </c>
      <c r="I71" s="61" t="s">
        <v>49</v>
      </c>
    </row>
    <row r="73" spans="1:9" x14ac:dyDescent="0.25">
      <c r="A73" s="46" t="s">
        <v>158</v>
      </c>
      <c r="B73" s="46" t="s">
        <v>168</v>
      </c>
    </row>
    <row r="74" spans="1:9" x14ac:dyDescent="0.25">
      <c r="A74" s="46"/>
      <c r="B74" s="46" t="s">
        <v>167</v>
      </c>
    </row>
    <row r="75" spans="1:9" x14ac:dyDescent="0.25">
      <c r="B75" s="46"/>
      <c r="F75" s="69" t="s">
        <v>165</v>
      </c>
      <c r="G75" s="69"/>
      <c r="H75" s="69"/>
      <c r="I75" s="46"/>
    </row>
    <row r="76" spans="1:9" x14ac:dyDescent="0.25">
      <c r="F76" s="69" t="s">
        <v>166</v>
      </c>
      <c r="G76" s="69"/>
      <c r="H76" s="69"/>
      <c r="I76" s="69"/>
    </row>
  </sheetData>
  <mergeCells count="22">
    <mergeCell ref="D28:G28"/>
    <mergeCell ref="D30:G30"/>
    <mergeCell ref="D35:G35"/>
    <mergeCell ref="D41:G41"/>
    <mergeCell ref="F76:I76"/>
    <mergeCell ref="F75:H75"/>
    <mergeCell ref="A1:I1"/>
    <mergeCell ref="A2:I2"/>
    <mergeCell ref="D70:G70"/>
    <mergeCell ref="D50:G50"/>
    <mergeCell ref="D54:G54"/>
    <mergeCell ref="D57:G57"/>
    <mergeCell ref="D61:G61"/>
    <mergeCell ref="D63:G63"/>
    <mergeCell ref="D67:G67"/>
    <mergeCell ref="A3:I3"/>
    <mergeCell ref="H4:I4"/>
    <mergeCell ref="D8:G8"/>
    <mergeCell ref="E6:G6"/>
    <mergeCell ref="D46:G46"/>
    <mergeCell ref="D17:G17"/>
    <mergeCell ref="D21:G21"/>
  </mergeCells>
  <printOptions horizontalCentered="1" verticalCentered="1"/>
  <pageMargins left="0.70866141732283472" right="0.70866141732283472" top="0.39370078740157483" bottom="0" header="0.31496062992125984" footer="0.31496062992125984"/>
  <pageSetup paperSize="9" scale="69" orientation="landscape" r:id="rId1"/>
  <rowBreaks count="1" manualBreakCount="1">
    <brk id="7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zoomScale="120" zoomScaleNormal="100" zoomScaleSheetLayoutView="120" workbookViewId="0">
      <pane ySplit="5" topLeftCell="A6" activePane="bottomLeft" state="frozen"/>
      <selection pane="bottomLeft" activeCell="F6" sqref="F6"/>
    </sheetView>
  </sheetViews>
  <sheetFormatPr defaultColWidth="9.140625" defaultRowHeight="15" x14ac:dyDescent="0.25"/>
  <cols>
    <col min="1" max="1" width="11.42578125" style="1" customWidth="1"/>
    <col min="2" max="2" width="9.140625" style="2"/>
    <col min="3" max="3" width="15" style="2" customWidth="1"/>
    <col min="4" max="4" width="9.5703125" style="2" customWidth="1"/>
    <col min="5" max="5" width="8.42578125" style="2" customWidth="1"/>
    <col min="6" max="6" width="9.140625" style="2"/>
    <col min="7" max="8" width="9.140625" style="17"/>
    <col min="9" max="16384" width="9.140625" style="2"/>
  </cols>
  <sheetData>
    <row r="1" spans="1:8" x14ac:dyDescent="0.25">
      <c r="A1" s="87" t="s">
        <v>18</v>
      </c>
      <c r="B1" s="87"/>
      <c r="C1" s="87"/>
      <c r="D1" s="87"/>
      <c r="E1" s="87"/>
      <c r="F1" s="87"/>
      <c r="G1" s="87"/>
      <c r="H1" s="87"/>
    </row>
    <row r="2" spans="1:8" x14ac:dyDescent="0.25">
      <c r="A2" s="87" t="s">
        <v>19</v>
      </c>
      <c r="B2" s="87"/>
      <c r="C2" s="87"/>
      <c r="D2" s="87"/>
      <c r="E2" s="87"/>
      <c r="F2" s="87"/>
      <c r="G2" s="87"/>
      <c r="H2" s="87"/>
    </row>
    <row r="3" spans="1:8" x14ac:dyDescent="0.25">
      <c r="A3" s="87" t="s">
        <v>20</v>
      </c>
      <c r="B3" s="87"/>
      <c r="C3" s="87"/>
      <c r="D3" s="87"/>
      <c r="E3" s="87"/>
      <c r="F3" s="87"/>
      <c r="G3" s="87"/>
      <c r="H3" s="87"/>
    </row>
    <row r="4" spans="1:8" ht="15.75" thickBot="1" x14ac:dyDescent="0.3"/>
    <row r="5" spans="1:8" s="18" customFormat="1" ht="81.75" customHeight="1" thickBot="1" x14ac:dyDescent="0.3">
      <c r="A5" s="27"/>
      <c r="B5" s="28"/>
      <c r="C5" s="28" t="s">
        <v>0</v>
      </c>
      <c r="D5" s="28" t="s">
        <v>1</v>
      </c>
      <c r="E5" s="28" t="s">
        <v>2</v>
      </c>
      <c r="F5" s="28" t="s">
        <v>3</v>
      </c>
      <c r="G5" s="29" t="s">
        <v>15</v>
      </c>
      <c r="H5" s="30" t="s">
        <v>16</v>
      </c>
    </row>
    <row r="6" spans="1:8" ht="18.75" customHeight="1" x14ac:dyDescent="0.25">
      <c r="A6" s="88" t="s">
        <v>17</v>
      </c>
      <c r="B6" s="3" t="s">
        <v>4</v>
      </c>
      <c r="C6" s="3">
        <v>6</v>
      </c>
      <c r="D6" s="3">
        <v>18</v>
      </c>
      <c r="E6" s="3">
        <v>14</v>
      </c>
      <c r="F6" s="3">
        <v>60</v>
      </c>
      <c r="G6" s="21">
        <f>(C6/D6)*100</f>
        <v>33.333333333333329</v>
      </c>
      <c r="H6" s="22">
        <f>(E6/F6)*100</f>
        <v>23.333333333333332</v>
      </c>
    </row>
    <row r="7" spans="1:8" ht="18.75" customHeight="1" x14ac:dyDescent="0.25">
      <c r="A7" s="89"/>
      <c r="B7" s="4" t="s">
        <v>5</v>
      </c>
      <c r="C7" s="4">
        <v>4</v>
      </c>
      <c r="D7" s="4">
        <v>25</v>
      </c>
      <c r="E7" s="4">
        <v>9</v>
      </c>
      <c r="F7" s="4">
        <v>92</v>
      </c>
      <c r="G7" s="23">
        <f>(C7/D7)*100</f>
        <v>16</v>
      </c>
      <c r="H7" s="24">
        <f>(E7/F7)*100</f>
        <v>9.7826086956521738</v>
      </c>
    </row>
    <row r="8" spans="1:8" ht="18.75" customHeight="1" x14ac:dyDescent="0.25">
      <c r="A8" s="89"/>
      <c r="B8" s="4" t="s">
        <v>6</v>
      </c>
      <c r="C8" s="4">
        <v>8</v>
      </c>
      <c r="D8" s="4">
        <v>31</v>
      </c>
      <c r="E8" s="4">
        <v>33</v>
      </c>
      <c r="F8" s="4">
        <v>130</v>
      </c>
      <c r="G8" s="23">
        <f>(C8/D8)*100</f>
        <v>25.806451612903224</v>
      </c>
      <c r="H8" s="24">
        <f>(E8/F8)*100</f>
        <v>25.384615384615383</v>
      </c>
    </row>
    <row r="9" spans="1:8" ht="18.75" customHeight="1" x14ac:dyDescent="0.25">
      <c r="A9" s="89"/>
      <c r="B9" s="4" t="s">
        <v>7</v>
      </c>
      <c r="C9" s="4">
        <v>6</v>
      </c>
      <c r="D9" s="4">
        <v>30</v>
      </c>
      <c r="E9" s="4">
        <v>25</v>
      </c>
      <c r="F9" s="4">
        <v>124</v>
      </c>
      <c r="G9" s="23">
        <f>(C9/D9)*100</f>
        <v>20</v>
      </c>
      <c r="H9" s="24">
        <f>(E9/F9)*100</f>
        <v>20.161290322580644</v>
      </c>
    </row>
    <row r="10" spans="1:8" ht="18.75" customHeight="1" thickBot="1" x14ac:dyDescent="0.3">
      <c r="A10" s="90"/>
      <c r="B10" s="5" t="s">
        <v>8</v>
      </c>
      <c r="C10" s="5">
        <f>SUM(C6:C9)</f>
        <v>24</v>
      </c>
      <c r="D10" s="5">
        <f t="shared" ref="D10:F10" si="0">SUM(D6:D9)</f>
        <v>104</v>
      </c>
      <c r="E10" s="5">
        <f t="shared" si="0"/>
        <v>81</v>
      </c>
      <c r="F10" s="5">
        <f t="shared" si="0"/>
        <v>406</v>
      </c>
      <c r="G10" s="25">
        <f>(C10/D10)*100</f>
        <v>23.076923076923077</v>
      </c>
      <c r="H10" s="26">
        <f>(E10/F10)*100</f>
        <v>19.950738916256157</v>
      </c>
    </row>
    <row r="11" spans="1:8" ht="18.75" hidden="1" customHeight="1" x14ac:dyDescent="0.25">
      <c r="A11" s="91" t="s">
        <v>9</v>
      </c>
      <c r="B11" s="7" t="s">
        <v>4</v>
      </c>
      <c r="C11" s="7"/>
      <c r="D11" s="7"/>
      <c r="E11" s="7"/>
      <c r="F11" s="7"/>
      <c r="G11" s="13"/>
      <c r="H11" s="14"/>
    </row>
    <row r="12" spans="1:8" ht="18.75" hidden="1" customHeight="1" x14ac:dyDescent="0.25">
      <c r="A12" s="89"/>
      <c r="B12" s="4" t="s">
        <v>5</v>
      </c>
      <c r="C12" s="4"/>
      <c r="D12" s="4"/>
      <c r="E12" s="4"/>
      <c r="F12" s="4"/>
      <c r="G12" s="10"/>
      <c r="H12" s="11"/>
    </row>
    <row r="13" spans="1:8" ht="18.75" hidden="1" customHeight="1" x14ac:dyDescent="0.25">
      <c r="A13" s="89"/>
      <c r="B13" s="4" t="s">
        <v>6</v>
      </c>
      <c r="C13" s="4"/>
      <c r="D13" s="4"/>
      <c r="E13" s="4"/>
      <c r="F13" s="4"/>
      <c r="G13" s="10"/>
      <c r="H13" s="11"/>
    </row>
    <row r="14" spans="1:8" ht="18.75" hidden="1" customHeight="1" x14ac:dyDescent="0.25">
      <c r="A14" s="89"/>
      <c r="B14" s="4" t="s">
        <v>7</v>
      </c>
      <c r="C14" s="4"/>
      <c r="D14" s="4"/>
      <c r="E14" s="4"/>
      <c r="F14" s="4"/>
      <c r="G14" s="10"/>
      <c r="H14" s="11"/>
    </row>
    <row r="15" spans="1:8" ht="18.75" hidden="1" customHeight="1" thickBot="1" x14ac:dyDescent="0.3">
      <c r="A15" s="92"/>
      <c r="B15" s="6" t="s">
        <v>8</v>
      </c>
      <c r="C15" s="6"/>
      <c r="D15" s="6"/>
      <c r="E15" s="6"/>
      <c r="F15" s="6"/>
      <c r="G15" s="15"/>
      <c r="H15" s="16"/>
    </row>
    <row r="16" spans="1:8" ht="18.75" hidden="1" customHeight="1" x14ac:dyDescent="0.25">
      <c r="A16" s="88" t="s">
        <v>10</v>
      </c>
      <c r="B16" s="3" t="s">
        <v>4</v>
      </c>
      <c r="C16" s="3">
        <v>8</v>
      </c>
      <c r="D16" s="3">
        <v>18</v>
      </c>
      <c r="E16" s="3">
        <v>20</v>
      </c>
      <c r="F16" s="3">
        <v>60</v>
      </c>
      <c r="G16" s="8">
        <f>(C16/D16)*100</f>
        <v>44.444444444444443</v>
      </c>
      <c r="H16" s="9">
        <f>(E16/F16)*100</f>
        <v>33.333333333333329</v>
      </c>
    </row>
    <row r="17" spans="1:8" ht="18.75" hidden="1" customHeight="1" x14ac:dyDescent="0.25">
      <c r="A17" s="89"/>
      <c r="B17" s="4" t="s">
        <v>5</v>
      </c>
      <c r="C17" s="4">
        <v>8</v>
      </c>
      <c r="D17" s="4">
        <v>24</v>
      </c>
      <c r="E17" s="4">
        <v>26</v>
      </c>
      <c r="F17" s="4">
        <v>92</v>
      </c>
      <c r="G17" s="10">
        <f t="shared" ref="G17:G20" si="1">(C17/D17)*100</f>
        <v>33.333333333333329</v>
      </c>
      <c r="H17" s="11">
        <f t="shared" ref="H17:H20" si="2">(E17/F17)*100</f>
        <v>28.260869565217391</v>
      </c>
    </row>
    <row r="18" spans="1:8" ht="18.75" hidden="1" customHeight="1" x14ac:dyDescent="0.25">
      <c r="A18" s="89"/>
      <c r="B18" s="4" t="s">
        <v>6</v>
      </c>
      <c r="C18" s="4">
        <v>7</v>
      </c>
      <c r="D18" s="4">
        <v>22</v>
      </c>
      <c r="E18" s="4">
        <v>28</v>
      </c>
      <c r="F18" s="4">
        <v>94</v>
      </c>
      <c r="G18" s="10">
        <f t="shared" si="1"/>
        <v>31.818181818181817</v>
      </c>
      <c r="H18" s="11">
        <f t="shared" si="2"/>
        <v>29.787234042553191</v>
      </c>
    </row>
    <row r="19" spans="1:8" ht="18.75" hidden="1" customHeight="1" x14ac:dyDescent="0.25">
      <c r="A19" s="89"/>
      <c r="B19" s="4" t="s">
        <v>7</v>
      </c>
      <c r="C19" s="4">
        <v>8</v>
      </c>
      <c r="D19" s="4">
        <v>25</v>
      </c>
      <c r="E19" s="4">
        <v>32</v>
      </c>
      <c r="F19" s="4">
        <v>112</v>
      </c>
      <c r="G19" s="10">
        <f t="shared" si="1"/>
        <v>32</v>
      </c>
      <c r="H19" s="11">
        <f t="shared" si="2"/>
        <v>28.571428571428569</v>
      </c>
    </row>
    <row r="20" spans="1:8" ht="18.75" hidden="1" customHeight="1" thickBot="1" x14ac:dyDescent="0.3">
      <c r="A20" s="92"/>
      <c r="B20" s="6" t="s">
        <v>8</v>
      </c>
      <c r="C20" s="6">
        <f>SUM(C16:C19)</f>
        <v>31</v>
      </c>
      <c r="D20" s="6">
        <f t="shared" ref="D20:F20" si="3">SUM(D16:D19)</f>
        <v>89</v>
      </c>
      <c r="E20" s="6">
        <f t="shared" si="3"/>
        <v>106</v>
      </c>
      <c r="F20" s="6">
        <f t="shared" si="3"/>
        <v>358</v>
      </c>
      <c r="G20" s="15">
        <f t="shared" si="1"/>
        <v>34.831460674157306</v>
      </c>
      <c r="H20" s="20">
        <f t="shared" si="2"/>
        <v>29.608938547486037</v>
      </c>
    </row>
    <row r="21" spans="1:8" ht="18.75" hidden="1" customHeight="1" x14ac:dyDescent="0.25">
      <c r="A21" s="88" t="s">
        <v>11</v>
      </c>
      <c r="B21" s="3" t="s">
        <v>4</v>
      </c>
      <c r="C21" s="3">
        <v>6</v>
      </c>
      <c r="D21" s="3">
        <v>19</v>
      </c>
      <c r="E21" s="3">
        <v>14</v>
      </c>
      <c r="F21" s="3">
        <v>60</v>
      </c>
      <c r="G21" s="8">
        <f>(C21/D21)*100</f>
        <v>31.578947368421051</v>
      </c>
      <c r="H21" s="9">
        <f>(E21/F21)*100</f>
        <v>23.333333333333332</v>
      </c>
    </row>
    <row r="22" spans="1:8" ht="18.75" hidden="1" customHeight="1" x14ac:dyDescent="0.25">
      <c r="A22" s="89"/>
      <c r="B22" s="4" t="s">
        <v>5</v>
      </c>
      <c r="C22" s="4">
        <v>3</v>
      </c>
      <c r="D22" s="4">
        <v>20</v>
      </c>
      <c r="E22" s="4">
        <v>6</v>
      </c>
      <c r="F22" s="4">
        <v>70</v>
      </c>
      <c r="G22" s="10">
        <f t="shared" ref="G22:G25" si="4">(C22/D22)*100</f>
        <v>15</v>
      </c>
      <c r="H22" s="11">
        <f t="shared" ref="H22:H25" si="5">(E22/F22)*100</f>
        <v>8.5714285714285712</v>
      </c>
    </row>
    <row r="23" spans="1:8" ht="18.75" hidden="1" customHeight="1" x14ac:dyDescent="0.25">
      <c r="A23" s="89"/>
      <c r="B23" s="4" t="s">
        <v>6</v>
      </c>
      <c r="C23" s="4">
        <v>4</v>
      </c>
      <c r="D23" s="4">
        <v>26</v>
      </c>
      <c r="E23" s="4">
        <v>14</v>
      </c>
      <c r="F23" s="4">
        <v>100</v>
      </c>
      <c r="G23" s="10">
        <f t="shared" si="4"/>
        <v>15.384615384615385</v>
      </c>
      <c r="H23" s="11">
        <f t="shared" si="5"/>
        <v>14.000000000000002</v>
      </c>
    </row>
    <row r="24" spans="1:8" ht="18.75" hidden="1" customHeight="1" x14ac:dyDescent="0.25">
      <c r="A24" s="89"/>
      <c r="B24" s="4" t="s">
        <v>7</v>
      </c>
      <c r="C24" s="4">
        <v>5</v>
      </c>
      <c r="D24" s="4">
        <v>28</v>
      </c>
      <c r="E24" s="4">
        <v>20</v>
      </c>
      <c r="F24" s="4">
        <v>116</v>
      </c>
      <c r="G24" s="10">
        <f t="shared" si="4"/>
        <v>17.857142857142858</v>
      </c>
      <c r="H24" s="11">
        <f t="shared" si="5"/>
        <v>17.241379310344829</v>
      </c>
    </row>
    <row r="25" spans="1:8" ht="18.75" hidden="1" customHeight="1" thickBot="1" x14ac:dyDescent="0.3">
      <c r="A25" s="92"/>
      <c r="B25" s="6" t="s">
        <v>8</v>
      </c>
      <c r="C25" s="6">
        <f>SUM(C21:C24)</f>
        <v>18</v>
      </c>
      <c r="D25" s="6">
        <f t="shared" ref="D25:F25" si="6">SUM(D21:D24)</f>
        <v>93</v>
      </c>
      <c r="E25" s="6">
        <f t="shared" si="6"/>
        <v>54</v>
      </c>
      <c r="F25" s="6">
        <f t="shared" si="6"/>
        <v>346</v>
      </c>
      <c r="G25" s="15">
        <f t="shared" si="4"/>
        <v>19.35483870967742</v>
      </c>
      <c r="H25" s="20">
        <f t="shared" si="5"/>
        <v>15.606936416184972</v>
      </c>
    </row>
    <row r="26" spans="1:8" ht="18.75" hidden="1" customHeight="1" x14ac:dyDescent="0.25">
      <c r="A26" s="88" t="s">
        <v>12</v>
      </c>
      <c r="B26" s="3" t="s">
        <v>4</v>
      </c>
      <c r="C26" s="3">
        <v>8</v>
      </c>
      <c r="D26" s="3">
        <v>16</v>
      </c>
      <c r="E26" s="3">
        <v>24</v>
      </c>
      <c r="F26" s="3">
        <v>60</v>
      </c>
      <c r="G26" s="8">
        <f>(C26/D26)*100</f>
        <v>50</v>
      </c>
      <c r="H26" s="9">
        <f>(E26/F26)*100</f>
        <v>40</v>
      </c>
    </row>
    <row r="27" spans="1:8" ht="18.75" hidden="1" customHeight="1" x14ac:dyDescent="0.25">
      <c r="A27" s="89"/>
      <c r="B27" s="4" t="s">
        <v>5</v>
      </c>
      <c r="C27" s="4">
        <v>10</v>
      </c>
      <c r="D27" s="4">
        <v>26</v>
      </c>
      <c r="E27" s="4">
        <v>34</v>
      </c>
      <c r="F27" s="4">
        <v>100</v>
      </c>
      <c r="G27" s="10">
        <f t="shared" ref="G27:G30" si="7">(C27/D27)*100</f>
        <v>38.461538461538467</v>
      </c>
      <c r="H27" s="11">
        <f t="shared" ref="H27:H30" si="8">(E27/F27)*100</f>
        <v>34</v>
      </c>
    </row>
    <row r="28" spans="1:8" ht="18.75" hidden="1" customHeight="1" x14ac:dyDescent="0.25">
      <c r="A28" s="89"/>
      <c r="B28" s="4" t="s">
        <v>6</v>
      </c>
      <c r="C28" s="4">
        <v>15</v>
      </c>
      <c r="D28" s="4">
        <v>25</v>
      </c>
      <c r="E28" s="4">
        <v>60</v>
      </c>
      <c r="F28" s="4">
        <v>106</v>
      </c>
      <c r="G28" s="10">
        <f t="shared" si="7"/>
        <v>60</v>
      </c>
      <c r="H28" s="11">
        <f t="shared" si="8"/>
        <v>56.60377358490566</v>
      </c>
    </row>
    <row r="29" spans="1:8" ht="18.75" hidden="1" customHeight="1" x14ac:dyDescent="0.25">
      <c r="A29" s="89"/>
      <c r="B29" s="4" t="s">
        <v>7</v>
      </c>
      <c r="C29" s="4">
        <v>17</v>
      </c>
      <c r="D29" s="4">
        <v>29</v>
      </c>
      <c r="E29" s="4">
        <v>90</v>
      </c>
      <c r="F29" s="4">
        <v>145</v>
      </c>
      <c r="G29" s="10">
        <f t="shared" si="7"/>
        <v>58.620689655172406</v>
      </c>
      <c r="H29" s="11">
        <f t="shared" si="8"/>
        <v>62.068965517241381</v>
      </c>
    </row>
    <row r="30" spans="1:8" ht="18.75" hidden="1" customHeight="1" thickBot="1" x14ac:dyDescent="0.3">
      <c r="A30" s="92"/>
      <c r="B30" s="6" t="s">
        <v>8</v>
      </c>
      <c r="C30" s="6">
        <f>SUM(C26:C29)</f>
        <v>50</v>
      </c>
      <c r="D30" s="6">
        <f t="shared" ref="D30:F30" si="9">SUM(D26:D29)</f>
        <v>96</v>
      </c>
      <c r="E30" s="6">
        <f t="shared" si="9"/>
        <v>208</v>
      </c>
      <c r="F30" s="6">
        <f t="shared" si="9"/>
        <v>411</v>
      </c>
      <c r="G30" s="15">
        <f t="shared" si="7"/>
        <v>52.083333333333336</v>
      </c>
      <c r="H30" s="20">
        <f t="shared" si="8"/>
        <v>50.608272506082727</v>
      </c>
    </row>
    <row r="31" spans="1:8" ht="18.75" hidden="1" customHeight="1" x14ac:dyDescent="0.25">
      <c r="A31" s="88" t="s">
        <v>13</v>
      </c>
      <c r="B31" s="3" t="s">
        <v>4</v>
      </c>
      <c r="C31" s="3">
        <v>6</v>
      </c>
      <c r="D31" s="3">
        <v>16</v>
      </c>
      <c r="E31" s="3">
        <v>17</v>
      </c>
      <c r="F31" s="3">
        <v>60</v>
      </c>
      <c r="G31" s="8">
        <f>(C31/D31)*100</f>
        <v>37.5</v>
      </c>
      <c r="H31" s="9">
        <f>(E31/F31)*100</f>
        <v>28.333333333333332</v>
      </c>
    </row>
    <row r="32" spans="1:8" ht="18.75" hidden="1" customHeight="1" x14ac:dyDescent="0.25">
      <c r="A32" s="89"/>
      <c r="B32" s="4" t="s">
        <v>5</v>
      </c>
      <c r="C32" s="4">
        <v>6</v>
      </c>
      <c r="D32" s="4">
        <v>29</v>
      </c>
      <c r="E32" s="4">
        <v>22</v>
      </c>
      <c r="F32" s="4">
        <v>99</v>
      </c>
      <c r="G32" s="10">
        <f t="shared" ref="G32:G35" si="10">(C32/D32)*100</f>
        <v>20.689655172413794</v>
      </c>
      <c r="H32" s="11">
        <f t="shared" ref="H32:H35" si="11">(E32/F32)*100</f>
        <v>22.222222222222221</v>
      </c>
    </row>
    <row r="33" spans="1:8" ht="18.75" hidden="1" customHeight="1" x14ac:dyDescent="0.25">
      <c r="A33" s="89"/>
      <c r="B33" s="4" t="s">
        <v>6</v>
      </c>
      <c r="C33" s="4">
        <v>6</v>
      </c>
      <c r="D33" s="4">
        <v>27</v>
      </c>
      <c r="E33" s="4">
        <v>19</v>
      </c>
      <c r="F33" s="4">
        <v>87</v>
      </c>
      <c r="G33" s="10">
        <f t="shared" si="10"/>
        <v>22.222222222222221</v>
      </c>
      <c r="H33" s="11">
        <f t="shared" si="11"/>
        <v>21.839080459770116</v>
      </c>
    </row>
    <row r="34" spans="1:8" ht="18.75" hidden="1" customHeight="1" x14ac:dyDescent="0.25">
      <c r="A34" s="89"/>
      <c r="B34" s="4" t="s">
        <v>7</v>
      </c>
      <c r="C34" s="4">
        <v>9</v>
      </c>
      <c r="D34" s="4">
        <v>29</v>
      </c>
      <c r="E34" s="4">
        <v>30</v>
      </c>
      <c r="F34" s="4">
        <v>93</v>
      </c>
      <c r="G34" s="10">
        <f t="shared" si="10"/>
        <v>31.03448275862069</v>
      </c>
      <c r="H34" s="11">
        <f t="shared" si="11"/>
        <v>32.258064516129032</v>
      </c>
    </row>
    <row r="35" spans="1:8" ht="18.75" hidden="1" customHeight="1" thickBot="1" x14ac:dyDescent="0.3">
      <c r="A35" s="90"/>
      <c r="B35" s="5" t="s">
        <v>8</v>
      </c>
      <c r="C35" s="5">
        <f>SUM(C31:C34)</f>
        <v>27</v>
      </c>
      <c r="D35" s="5">
        <f t="shared" ref="D35:F35" si="12">SUM(D31:D34)</f>
        <v>101</v>
      </c>
      <c r="E35" s="5">
        <f t="shared" si="12"/>
        <v>88</v>
      </c>
      <c r="F35" s="5">
        <f t="shared" si="12"/>
        <v>339</v>
      </c>
      <c r="G35" s="12">
        <f t="shared" si="10"/>
        <v>26.732673267326735</v>
      </c>
      <c r="H35" s="19">
        <f t="shared" si="11"/>
        <v>25.958702064896755</v>
      </c>
    </row>
    <row r="36" spans="1:8" ht="18.75" hidden="1" customHeight="1" x14ac:dyDescent="0.25">
      <c r="A36" s="91" t="s">
        <v>14</v>
      </c>
      <c r="B36" s="7" t="s">
        <v>4</v>
      </c>
      <c r="C36" s="7">
        <v>8</v>
      </c>
      <c r="D36" s="7">
        <v>16</v>
      </c>
      <c r="E36" s="7">
        <v>24</v>
      </c>
      <c r="F36" s="7">
        <v>60</v>
      </c>
      <c r="G36" s="13">
        <f>(C36/D36)*100</f>
        <v>50</v>
      </c>
      <c r="H36" s="14">
        <f>(E36/F36)*100</f>
        <v>40</v>
      </c>
    </row>
    <row r="37" spans="1:8" ht="18.75" hidden="1" customHeight="1" x14ac:dyDescent="0.25">
      <c r="A37" s="89"/>
      <c r="B37" s="4" t="s">
        <v>5</v>
      </c>
      <c r="C37" s="4">
        <v>12</v>
      </c>
      <c r="D37" s="4">
        <v>26</v>
      </c>
      <c r="E37" s="4">
        <v>39</v>
      </c>
      <c r="F37" s="4">
        <v>90</v>
      </c>
      <c r="G37" s="10">
        <f t="shared" ref="G37:G40" si="13">(C37/D37)*100</f>
        <v>46.153846153846153</v>
      </c>
      <c r="H37" s="11">
        <f t="shared" ref="H37:H40" si="14">(E37/F37)*100</f>
        <v>43.333333333333336</v>
      </c>
    </row>
    <row r="38" spans="1:8" ht="18.75" hidden="1" customHeight="1" x14ac:dyDescent="0.25">
      <c r="A38" s="89"/>
      <c r="B38" s="4" t="s">
        <v>6</v>
      </c>
      <c r="C38" s="4">
        <v>8</v>
      </c>
      <c r="D38" s="4">
        <v>26</v>
      </c>
      <c r="E38" s="4">
        <v>25</v>
      </c>
      <c r="F38" s="4">
        <v>90</v>
      </c>
      <c r="G38" s="10">
        <f t="shared" si="13"/>
        <v>30.76923076923077</v>
      </c>
      <c r="H38" s="11">
        <f t="shared" si="14"/>
        <v>27.777777777777779</v>
      </c>
    </row>
    <row r="39" spans="1:8" ht="18.75" hidden="1" customHeight="1" x14ac:dyDescent="0.25">
      <c r="A39" s="89"/>
      <c r="B39" s="4" t="s">
        <v>7</v>
      </c>
      <c r="C39" s="4">
        <v>8</v>
      </c>
      <c r="D39" s="4">
        <v>22</v>
      </c>
      <c r="E39" s="4">
        <v>28</v>
      </c>
      <c r="F39" s="4">
        <v>78</v>
      </c>
      <c r="G39" s="10">
        <f t="shared" si="13"/>
        <v>36.363636363636367</v>
      </c>
      <c r="H39" s="11">
        <f t="shared" si="14"/>
        <v>35.897435897435898</v>
      </c>
    </row>
    <row r="40" spans="1:8" ht="18.75" hidden="1" customHeight="1" thickBot="1" x14ac:dyDescent="0.3">
      <c r="A40" s="90"/>
      <c r="B40" s="5" t="s">
        <v>8</v>
      </c>
      <c r="C40" s="5">
        <f>SUM(C36:C39)</f>
        <v>36</v>
      </c>
      <c r="D40" s="5">
        <f t="shared" ref="D40:F40" si="15">SUM(D36:D39)</f>
        <v>90</v>
      </c>
      <c r="E40" s="5">
        <f t="shared" si="15"/>
        <v>116</v>
      </c>
      <c r="F40" s="5">
        <f t="shared" si="15"/>
        <v>318</v>
      </c>
      <c r="G40" s="12">
        <f t="shared" si="13"/>
        <v>40</v>
      </c>
      <c r="H40" s="19">
        <f t="shared" si="14"/>
        <v>36.477987421383645</v>
      </c>
    </row>
    <row r="43" spans="1:8" x14ac:dyDescent="0.25">
      <c r="A43" s="87" t="s">
        <v>21</v>
      </c>
      <c r="B43" s="87"/>
      <c r="C43" s="87"/>
      <c r="D43" s="87"/>
      <c r="E43" s="87"/>
      <c r="F43" s="87"/>
      <c r="G43" s="87"/>
      <c r="H43" s="87"/>
    </row>
    <row r="44" spans="1:8" x14ac:dyDescent="0.25">
      <c r="A44" s="87" t="s">
        <v>19</v>
      </c>
      <c r="B44" s="87"/>
      <c r="C44" s="87"/>
      <c r="D44" s="87"/>
      <c r="E44" s="87"/>
      <c r="F44" s="87"/>
      <c r="G44" s="87"/>
      <c r="H44" s="87"/>
    </row>
    <row r="45" spans="1:8" x14ac:dyDescent="0.25">
      <c r="A45" s="87" t="s">
        <v>20</v>
      </c>
      <c r="B45" s="87"/>
      <c r="C45" s="87"/>
      <c r="D45" s="87"/>
      <c r="E45" s="87"/>
      <c r="F45" s="87"/>
      <c r="G45" s="87"/>
      <c r="H45" s="87"/>
    </row>
    <row r="46" spans="1:8" ht="15.75" thickBot="1" x14ac:dyDescent="0.3"/>
    <row r="47" spans="1:8" ht="75.75" thickBot="1" x14ac:dyDescent="0.3">
      <c r="A47" s="27"/>
      <c r="B47" s="28"/>
      <c r="C47" s="28" t="s">
        <v>0</v>
      </c>
      <c r="D47" s="28" t="s">
        <v>1</v>
      </c>
      <c r="E47" s="28" t="s">
        <v>2</v>
      </c>
      <c r="F47" s="28" t="s">
        <v>3</v>
      </c>
      <c r="G47" s="29" t="s">
        <v>15</v>
      </c>
      <c r="H47" s="30" t="s">
        <v>16</v>
      </c>
    </row>
    <row r="48" spans="1:8" ht="18.75" customHeight="1" x14ac:dyDescent="0.25">
      <c r="A48" s="88" t="s">
        <v>17</v>
      </c>
      <c r="B48" s="3" t="s">
        <v>4</v>
      </c>
      <c r="C48" s="3">
        <v>6</v>
      </c>
      <c r="D48" s="3">
        <v>17</v>
      </c>
      <c r="E48" s="3">
        <v>19</v>
      </c>
      <c r="F48" s="3">
        <v>60</v>
      </c>
      <c r="G48" s="21">
        <f>(C48/D48)*100</f>
        <v>35.294117647058826</v>
      </c>
      <c r="H48" s="22">
        <f>(E48/F48)*100</f>
        <v>31.666666666666664</v>
      </c>
    </row>
    <row r="49" spans="1:8" ht="18.75" customHeight="1" x14ac:dyDescent="0.25">
      <c r="A49" s="89"/>
      <c r="B49" s="4" t="s">
        <v>5</v>
      </c>
      <c r="C49" s="4">
        <v>4</v>
      </c>
      <c r="D49" s="4">
        <v>25</v>
      </c>
      <c r="E49" s="4">
        <v>9</v>
      </c>
      <c r="F49" s="4">
        <v>92</v>
      </c>
      <c r="G49" s="23">
        <f>(C49/D49)*100</f>
        <v>16</v>
      </c>
      <c r="H49" s="24">
        <f>(E49/F49)*100</f>
        <v>9.7826086956521738</v>
      </c>
    </row>
    <row r="50" spans="1:8" ht="18.75" customHeight="1" x14ac:dyDescent="0.25">
      <c r="A50" s="89"/>
      <c r="B50" s="4" t="s">
        <v>6</v>
      </c>
      <c r="C50" s="4">
        <v>8</v>
      </c>
      <c r="D50" s="4">
        <v>31</v>
      </c>
      <c r="E50" s="4">
        <v>33</v>
      </c>
      <c r="F50" s="4">
        <v>130</v>
      </c>
      <c r="G50" s="23">
        <f>(C50/D50)*100</f>
        <v>25.806451612903224</v>
      </c>
      <c r="H50" s="24">
        <f>(E50/F50)*100</f>
        <v>25.384615384615383</v>
      </c>
    </row>
    <row r="51" spans="1:8" ht="18.75" customHeight="1" x14ac:dyDescent="0.25">
      <c r="A51" s="89"/>
      <c r="B51" s="4" t="s">
        <v>7</v>
      </c>
      <c r="C51" s="4">
        <v>6</v>
      </c>
      <c r="D51" s="4">
        <v>30</v>
      </c>
      <c r="E51" s="4">
        <v>25</v>
      </c>
      <c r="F51" s="4">
        <v>124</v>
      </c>
      <c r="G51" s="23">
        <f>(C51/D51)*100</f>
        <v>20</v>
      </c>
      <c r="H51" s="24">
        <f>(E51/F51)*100</f>
        <v>20.161290322580644</v>
      </c>
    </row>
    <row r="52" spans="1:8" ht="18.75" customHeight="1" thickBot="1" x14ac:dyDescent="0.3">
      <c r="A52" s="90"/>
      <c r="B52" s="5" t="s">
        <v>8</v>
      </c>
      <c r="C52" s="5">
        <f>SUM(C48:C51)</f>
        <v>24</v>
      </c>
      <c r="D52" s="5">
        <f t="shared" ref="D52:F52" si="16">SUM(D48:D51)</f>
        <v>103</v>
      </c>
      <c r="E52" s="5">
        <f t="shared" si="16"/>
        <v>86</v>
      </c>
      <c r="F52" s="5">
        <f t="shared" si="16"/>
        <v>406</v>
      </c>
      <c r="G52" s="25">
        <f>(C52/D52)*100</f>
        <v>23.300970873786408</v>
      </c>
      <c r="H52" s="26">
        <f>(E52/F52)*100</f>
        <v>21.182266009852217</v>
      </c>
    </row>
  </sheetData>
  <mergeCells count="14">
    <mergeCell ref="A43:H43"/>
    <mergeCell ref="A44:H44"/>
    <mergeCell ref="A45:H45"/>
    <mergeCell ref="A48:A52"/>
    <mergeCell ref="A1:H1"/>
    <mergeCell ref="A2:H2"/>
    <mergeCell ref="A3:H3"/>
    <mergeCell ref="A36:A40"/>
    <mergeCell ref="A6:A10"/>
    <mergeCell ref="A11:A15"/>
    <mergeCell ref="A16:A20"/>
    <mergeCell ref="A21:A25"/>
    <mergeCell ref="A26:A30"/>
    <mergeCell ref="A31:A3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Dersler</vt:lpstr>
      <vt:lpstr>SBF-SYO</vt:lpstr>
      <vt:lpstr>Dersler!Yazdırma_Alanı</vt:lpstr>
      <vt:lpstr>'SBF-SYO'!Yazdırma_Alanı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nevu</cp:lastModifiedBy>
  <cp:lastPrinted>2021-09-03T12:57:15Z</cp:lastPrinted>
  <dcterms:created xsi:type="dcterms:W3CDTF">2021-05-24T19:46:05Z</dcterms:created>
  <dcterms:modified xsi:type="dcterms:W3CDTF">2021-09-24T11:24:49Z</dcterms:modified>
</cp:coreProperties>
</file>