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BuÇalışmaKitabı" defaultThemeVersion="124226"/>
  <bookViews>
    <workbookView xWindow="240" yWindow="165" windowWidth="14805" windowHeight="7950"/>
  </bookViews>
  <sheets>
    <sheet name="Sayfa1" sheetId="1" r:id="rId1"/>
  </sheets>
  <definedNames>
    <definedName name="_xlnm._FilterDatabase" localSheetId="0" hidden="1">Sayfa1!$B$5:$L$5</definedName>
  </definedNames>
  <calcPr calcId="125725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3"/>
  <c r="J34"/>
  <c r="J32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6"/>
  <c r="H7"/>
  <c r="H9"/>
  <c r="H55"/>
  <c r="H10"/>
  <c r="H11"/>
  <c r="H14"/>
  <c r="H8"/>
  <c r="H13"/>
  <c r="H57"/>
  <c r="H17"/>
  <c r="H47"/>
  <c r="H30"/>
  <c r="H16"/>
  <c r="H12"/>
  <c r="H36"/>
  <c r="H35"/>
  <c r="H15"/>
  <c r="H56"/>
  <c r="H40"/>
  <c r="H58"/>
  <c r="H50"/>
  <c r="H37"/>
  <c r="H60"/>
  <c r="H44"/>
  <c r="H61"/>
  <c r="H42"/>
  <c r="H65"/>
  <c r="H62"/>
  <c r="H27"/>
  <c r="H20"/>
  <c r="H63"/>
  <c r="H21"/>
  <c r="H41"/>
  <c r="H19"/>
  <c r="H45"/>
  <c r="H33"/>
  <c r="H29"/>
  <c r="H59"/>
  <c r="H24"/>
  <c r="H28"/>
  <c r="H43"/>
  <c r="H46"/>
  <c r="H25"/>
  <c r="H23"/>
  <c r="H32"/>
  <c r="H22"/>
  <c r="H49"/>
  <c r="H64"/>
  <c r="H18"/>
  <c r="H31"/>
  <c r="H51"/>
  <c r="H34"/>
  <c r="H53"/>
  <c r="H26"/>
  <c r="H39"/>
  <c r="H48"/>
  <c r="H38"/>
  <c r="H54"/>
  <c r="H52"/>
  <c r="H6"/>
  <c r="F52"/>
  <c r="D52"/>
  <c r="K52" s="1"/>
  <c r="F54"/>
  <c r="D54"/>
  <c r="K54" s="1"/>
  <c r="F38"/>
  <c r="D38"/>
  <c r="K38" s="1"/>
  <c r="F48"/>
  <c r="D48"/>
  <c r="K48" s="1"/>
  <c r="F39"/>
  <c r="D39"/>
  <c r="K39" s="1"/>
  <c r="F26"/>
  <c r="D26"/>
  <c r="K26" s="1"/>
  <c r="F53"/>
  <c r="D53"/>
  <c r="K53" s="1"/>
  <c r="F34"/>
  <c r="D34"/>
  <c r="K34" s="1"/>
  <c r="F51"/>
  <c r="D51"/>
  <c r="K51" s="1"/>
  <c r="F31"/>
  <c r="D31"/>
  <c r="K31" s="1"/>
  <c r="F18"/>
  <c r="D18"/>
  <c r="K18" s="1"/>
  <c r="F64"/>
  <c r="D64"/>
  <c r="F49"/>
  <c r="D49"/>
  <c r="K49" s="1"/>
  <c r="F22"/>
  <c r="D22"/>
  <c r="K22" s="1"/>
  <c r="F32"/>
  <c r="D32"/>
  <c r="F23"/>
  <c r="D23"/>
  <c r="K23" s="1"/>
  <c r="F25"/>
  <c r="D25"/>
  <c r="K25" s="1"/>
  <c r="F46"/>
  <c r="D46"/>
  <c r="K46" s="1"/>
  <c r="F43"/>
  <c r="D43"/>
  <c r="K43" s="1"/>
  <c r="F28"/>
  <c r="D28"/>
  <c r="K28" s="1"/>
  <c r="F24"/>
  <c r="D24"/>
  <c r="K24" s="1"/>
  <c r="F59"/>
  <c r="D59"/>
  <c r="F29"/>
  <c r="D29"/>
  <c r="K29" s="1"/>
  <c r="F33"/>
  <c r="D33"/>
  <c r="K33" s="1"/>
  <c r="F45"/>
  <c r="D45"/>
  <c r="K45" s="1"/>
  <c r="F19"/>
  <c r="D19"/>
  <c r="K19" s="1"/>
  <c r="F41"/>
  <c r="D41"/>
  <c r="K41" s="1"/>
  <c r="F21"/>
  <c r="D21"/>
  <c r="K21" s="1"/>
  <c r="F63"/>
  <c r="D63"/>
  <c r="F20"/>
  <c r="D20"/>
  <c r="K20" s="1"/>
  <c r="F27"/>
  <c r="D27"/>
  <c r="K27" s="1"/>
  <c r="F62"/>
  <c r="D62"/>
  <c r="F65"/>
  <c r="D65"/>
  <c r="F42"/>
  <c r="D42"/>
  <c r="K42" s="1"/>
  <c r="F61"/>
  <c r="D61"/>
  <c r="F44"/>
  <c r="D44"/>
  <c r="K44" s="1"/>
  <c r="F60"/>
  <c r="D60"/>
  <c r="F37"/>
  <c r="D37"/>
  <c r="K37" s="1"/>
  <c r="F50"/>
  <c r="D50"/>
  <c r="K50" s="1"/>
  <c r="F58"/>
  <c r="D58"/>
  <c r="F40"/>
  <c r="D40"/>
  <c r="K40" s="1"/>
  <c r="F56"/>
  <c r="D56"/>
  <c r="F15"/>
  <c r="D15"/>
  <c r="K15" s="1"/>
  <c r="F35"/>
  <c r="D35"/>
  <c r="F36"/>
  <c r="D36"/>
  <c r="K36" s="1"/>
  <c r="F12"/>
  <c r="D12"/>
  <c r="K12" s="1"/>
  <c r="F16"/>
  <c r="D16"/>
  <c r="K16" s="1"/>
  <c r="F30"/>
  <c r="D30"/>
  <c r="K30" s="1"/>
  <c r="F47"/>
  <c r="D47"/>
  <c r="K47" s="1"/>
  <c r="F17"/>
  <c r="D17"/>
  <c r="K17" s="1"/>
  <c r="F57"/>
  <c r="D57"/>
  <c r="F13"/>
  <c r="D13"/>
  <c r="K13" s="1"/>
  <c r="F8"/>
  <c r="D8"/>
  <c r="K8" s="1"/>
  <c r="F14"/>
  <c r="D14"/>
  <c r="K14" s="1"/>
  <c r="F11"/>
  <c r="D11"/>
  <c r="K11" s="1"/>
  <c r="F10"/>
  <c r="D10"/>
  <c r="K10" s="1"/>
  <c r="F55"/>
  <c r="D55"/>
  <c r="F9"/>
  <c r="D9"/>
  <c r="K9" s="1"/>
  <c r="F7"/>
  <c r="D7"/>
  <c r="K7" s="1"/>
  <c r="F6"/>
  <c r="D6"/>
  <c r="K6" s="1"/>
  <c r="K35" l="1"/>
  <c r="K32"/>
</calcChain>
</file>

<file path=xl/sharedStrings.xml><?xml version="1.0" encoding="utf-8"?>
<sst xmlns="http://schemas.openxmlformats.org/spreadsheetml/2006/main" count="145" uniqueCount="74">
  <si>
    <t>ALES</t>
  </si>
  <si>
    <t>ADI SOYADI</t>
  </si>
  <si>
    <t>MEZUNİYET</t>
  </si>
  <si>
    <t>Y.DİL</t>
  </si>
  <si>
    <t>ORTALAMA</t>
  </si>
  <si>
    <t>T.C. NEVŞEHİR HACI BEKTAŞ VELİ ÜNİVERSİTESİ</t>
  </si>
  <si>
    <t xml:space="preserve">SOSYAL BİLİMLER ENSTİTÜSÜ </t>
  </si>
  <si>
    <t>AÇIKLAMA</t>
  </si>
  <si>
    <t>MÜLAKAT</t>
  </si>
  <si>
    <t>Ömer OSMANOĞLU</t>
  </si>
  <si>
    <t>Şahin KOÇ</t>
  </si>
  <si>
    <t>Mehmet YILDIZ</t>
  </si>
  <si>
    <t>Hüseyin SAYIN</t>
  </si>
  <si>
    <t>Ali YİĞİT</t>
  </si>
  <si>
    <t>Azer ÇAYDAŞ</t>
  </si>
  <si>
    <t>Fatma Nur DEĞİRMENCİ</t>
  </si>
  <si>
    <t>Nuran KILINÇ</t>
  </si>
  <si>
    <t>İkbal AKKAR</t>
  </si>
  <si>
    <t>Mehmet Sait KÜÇÜKÇOPUR</t>
  </si>
  <si>
    <t>Fatih ÇAMCI</t>
  </si>
  <si>
    <t>Celal ÇETİN</t>
  </si>
  <si>
    <t>Canan ÖNCÜ</t>
  </si>
  <si>
    <t>Oğuz ÇAY</t>
  </si>
  <si>
    <t>Emine KARABIYIK</t>
  </si>
  <si>
    <t>Ayşegül BÜYÜKASLAN</t>
  </si>
  <si>
    <t>Erişan ÖZKAN</t>
  </si>
  <si>
    <t>Ergin ŞEN</t>
  </si>
  <si>
    <t>Aydın  KARAKUŞ</t>
  </si>
  <si>
    <t>Cevdet Can PAYLAR</t>
  </si>
  <si>
    <t>Gönen Sultan DEMİR</t>
  </si>
  <si>
    <t>Mehmet KARADAVARCI</t>
  </si>
  <si>
    <t>Ramazan ŞİMŞEK</t>
  </si>
  <si>
    <t>Şebnem BAĞÇELİ</t>
  </si>
  <si>
    <t>Tuncer KAYIKÇI</t>
  </si>
  <si>
    <t>Rezzan Gül SOYUER</t>
  </si>
  <si>
    <t>Gülşen ŞAHİN KARANFİL</t>
  </si>
  <si>
    <t>Osman KALKAN</t>
  </si>
  <si>
    <t>Tuğçe ÇOBAN</t>
  </si>
  <si>
    <t>Kürşad Oğuzhan CEYRAN</t>
  </si>
  <si>
    <t>Tanju KILIÇ</t>
  </si>
  <si>
    <t>Tuğba CANBULUT</t>
  </si>
  <si>
    <t>Atalay KELEŞ</t>
  </si>
  <si>
    <t>Gökhan ARSEVEN</t>
  </si>
  <si>
    <t>Feyzullah AĞIRMAN</t>
  </si>
  <si>
    <t>Burhan AKÇAKAYA</t>
  </si>
  <si>
    <t>Bedriye KARAKAŞ</t>
  </si>
  <si>
    <t>Meryem GEDİKOĞLU</t>
  </si>
  <si>
    <t>Hafize ÖZCERİT</t>
  </si>
  <si>
    <t>Orhan YILMAZ</t>
  </si>
  <si>
    <t>Abdullah KARACANOĞLU</t>
  </si>
  <si>
    <t>Mehmet Emin ERGEN</t>
  </si>
  <si>
    <t>Ayşegül YILMAZ</t>
  </si>
  <si>
    <t>Arzu GÜMÜŞHAN</t>
  </si>
  <si>
    <t>Pelin SEVER</t>
  </si>
  <si>
    <t>Ömer YILMAZ</t>
  </si>
  <si>
    <t>Betül KARATEKE</t>
  </si>
  <si>
    <t>Nurullah KARAHAN</t>
  </si>
  <si>
    <t>Tuba HARRE</t>
  </si>
  <si>
    <t xml:space="preserve">Aslı YAPAR </t>
  </si>
  <si>
    <t>Yüksel BALDIK</t>
  </si>
  <si>
    <t>Hülya ERGEN</t>
  </si>
  <si>
    <t>Tuba TÜRKMENOĞLU ŞABABLI</t>
  </si>
  <si>
    <t>Çağatay DUMAN</t>
  </si>
  <si>
    <t>Münevver AKGÜN</t>
  </si>
  <si>
    <t>Ali TOPAL</t>
  </si>
  <si>
    <t>Osman YÖRENÇ</t>
  </si>
  <si>
    <t>Eda ONBAY</t>
  </si>
  <si>
    <t>Burhanettin ÇAKIR</t>
  </si>
  <si>
    <t>Ebru GÜRBÜZ</t>
  </si>
  <si>
    <t>ASİL</t>
  </si>
  <si>
    <t>YEDEK</t>
  </si>
  <si>
    <t>GİRMEDİ</t>
  </si>
  <si>
    <t>BAŞARISIZ</t>
  </si>
  <si>
    <t>YABANCILARA TÜRKÇE ÖĞRETİMİ  ANA BİLİM DALI YÜKSEK LİSANS PROGRAMI MÜLAKAT SONUÇLARI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</si>
</sst>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indexed="12"/>
      <name val="Arial Tur"/>
      <charset val="16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charset val="16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rgb="FF0000FF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/>
    <xf numFmtId="0" fontId="4" fillId="0" borderId="0" xfId="0" applyFon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/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9" fillId="2" borderId="0" xfId="0" applyNumberFormat="1" applyFont="1" applyFill="1"/>
    <xf numFmtId="2" fontId="9" fillId="2" borderId="0" xfId="0" applyNumberFormat="1" applyFont="1" applyFill="1" applyAlignment="1">
      <alignment horizontal="center"/>
    </xf>
    <xf numFmtId="2" fontId="7" fillId="2" borderId="0" xfId="0" applyNumberFormat="1" applyFont="1" applyFill="1"/>
    <xf numFmtId="2" fontId="1" fillId="2" borderId="0" xfId="0" applyNumberFormat="1" applyFont="1" applyFill="1"/>
    <xf numFmtId="0" fontId="10" fillId="0" borderId="1" xfId="0" applyFont="1" applyBorder="1"/>
    <xf numFmtId="164" fontId="11" fillId="0" borderId="1" xfId="0" applyNumberFormat="1" applyFont="1" applyBorder="1" applyAlignment="1">
      <alignment horizontal="center"/>
    </xf>
    <xf numFmtId="164" fontId="12" fillId="2" borderId="1" xfId="0" applyNumberFormat="1" applyFont="1" applyFill="1" applyBorder="1"/>
    <xf numFmtId="2" fontId="11" fillId="0" borderId="1" xfId="0" applyNumberFormat="1" applyFont="1" applyBorder="1" applyAlignment="1">
      <alignment horizontal="center"/>
    </xf>
    <xf numFmtId="2" fontId="10" fillId="2" borderId="1" xfId="0" applyNumberFormat="1" applyFont="1" applyFill="1" applyBorder="1"/>
    <xf numFmtId="2" fontId="12" fillId="2" borderId="1" xfId="0" applyNumberFormat="1" applyFont="1" applyFill="1" applyBorder="1"/>
    <xf numFmtId="164" fontId="10" fillId="0" borderId="2" xfId="0" applyNumberFormat="1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/>
    <xf numFmtId="2" fontId="14" fillId="2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2" fontId="15" fillId="2" borderId="2" xfId="0" applyNumberFormat="1" applyFont="1" applyFill="1" applyBorder="1"/>
    <xf numFmtId="0" fontId="3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Medium9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L65"/>
  <sheetViews>
    <sheetView tabSelected="1" zoomScaleNormal="100" workbookViewId="0">
      <selection activeCell="D77" sqref="D77"/>
    </sheetView>
  </sheetViews>
  <sheetFormatPr defaultRowHeight="15.75"/>
  <cols>
    <col min="1" max="1" width="4" style="34" customWidth="1"/>
    <col min="2" max="2" width="35.42578125" style="3" customWidth="1"/>
    <col min="3" max="3" width="9.7109375" style="8" bestFit="1" customWidth="1"/>
    <col min="4" max="4" width="9.7109375" style="11" bestFit="1" customWidth="1"/>
    <col min="5" max="5" width="16" style="13" bestFit="1" customWidth="1"/>
    <col min="6" max="6" width="11.42578125" style="16" customWidth="1"/>
    <col min="7" max="7" width="10" style="13" bestFit="1" customWidth="1"/>
    <col min="8" max="8" width="10" style="16" bestFit="1" customWidth="1"/>
    <col min="9" max="9" width="10" style="16" customWidth="1"/>
    <col min="10" max="10" width="11.7109375" style="16" customWidth="1"/>
    <col min="11" max="11" width="15.7109375" style="6" bestFit="1" customWidth="1"/>
    <col min="12" max="12" width="12.5703125" customWidth="1"/>
  </cols>
  <sheetData>
    <row r="1" spans="1:12" ht="1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">
      <c r="A3" s="39" t="s">
        <v>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>
      <c r="D4" s="17">
        <v>0.5</v>
      </c>
      <c r="E4" s="12"/>
      <c r="F4" s="14">
        <v>0.2</v>
      </c>
      <c r="G4" s="12"/>
      <c r="H4" s="14">
        <v>0.1</v>
      </c>
      <c r="I4" s="14"/>
      <c r="J4" s="14">
        <v>0.2</v>
      </c>
    </row>
    <row r="5" spans="1:12" s="1" customFormat="1">
      <c r="A5" s="35"/>
      <c r="B5" s="2" t="s">
        <v>1</v>
      </c>
      <c r="C5" s="9" t="s">
        <v>0</v>
      </c>
      <c r="D5" s="10" t="s">
        <v>0</v>
      </c>
      <c r="E5" s="12" t="s">
        <v>2</v>
      </c>
      <c r="F5" s="15" t="s">
        <v>2</v>
      </c>
      <c r="G5" s="12" t="s">
        <v>3</v>
      </c>
      <c r="H5" s="15" t="s">
        <v>3</v>
      </c>
      <c r="I5" s="15" t="s">
        <v>8</v>
      </c>
      <c r="J5" s="15" t="s">
        <v>8</v>
      </c>
      <c r="K5" s="7" t="s">
        <v>4</v>
      </c>
      <c r="L5" s="33" t="s">
        <v>7</v>
      </c>
    </row>
    <row r="6" spans="1:12">
      <c r="A6" s="36">
        <v>1</v>
      </c>
      <c r="B6" s="18" t="s">
        <v>9</v>
      </c>
      <c r="C6" s="19">
        <v>88.736000000000004</v>
      </c>
      <c r="D6" s="20">
        <f t="shared" ref="D6:D37" si="0">C6*$D$4</f>
        <v>44.368000000000002</v>
      </c>
      <c r="E6" s="21">
        <v>79.5</v>
      </c>
      <c r="F6" s="22">
        <f t="shared" ref="F6:F37" si="1">E6*$F$4</f>
        <v>15.9</v>
      </c>
      <c r="G6" s="21">
        <v>95</v>
      </c>
      <c r="H6" s="23">
        <f t="shared" ref="H6:H37" si="2">G6*$H$4</f>
        <v>9.5</v>
      </c>
      <c r="I6" s="24">
        <v>85</v>
      </c>
      <c r="J6" s="38">
        <f t="shared" ref="J6:J37" si="3">I6*$J$4</f>
        <v>17</v>
      </c>
      <c r="K6" s="24">
        <f t="shared" ref="K6:K37" si="4">D6+F6+H6+J6</f>
        <v>86.768000000000001</v>
      </c>
      <c r="L6" s="4" t="s">
        <v>69</v>
      </c>
    </row>
    <row r="7" spans="1:12">
      <c r="A7" s="36">
        <v>2</v>
      </c>
      <c r="B7" s="18" t="s">
        <v>10</v>
      </c>
      <c r="C7" s="19">
        <v>89.135999999999996</v>
      </c>
      <c r="D7" s="20">
        <f t="shared" si="0"/>
        <v>44.567999999999998</v>
      </c>
      <c r="E7" s="21">
        <v>79.459999999999994</v>
      </c>
      <c r="F7" s="22">
        <f t="shared" si="1"/>
        <v>15.891999999999999</v>
      </c>
      <c r="G7" s="21">
        <v>93.75</v>
      </c>
      <c r="H7" s="23">
        <f t="shared" si="2"/>
        <v>9.375</v>
      </c>
      <c r="I7" s="24">
        <v>80</v>
      </c>
      <c r="J7" s="38">
        <f t="shared" si="3"/>
        <v>16</v>
      </c>
      <c r="K7" s="24">
        <f t="shared" si="4"/>
        <v>85.834999999999994</v>
      </c>
      <c r="L7" s="4" t="s">
        <v>69</v>
      </c>
    </row>
    <row r="8" spans="1:12" s="5" customFormat="1">
      <c r="A8" s="36">
        <v>3</v>
      </c>
      <c r="B8" s="18" t="s">
        <v>16</v>
      </c>
      <c r="C8" s="19">
        <v>92.448999999999998</v>
      </c>
      <c r="D8" s="20">
        <f t="shared" si="0"/>
        <v>46.224499999999999</v>
      </c>
      <c r="E8" s="21">
        <v>79</v>
      </c>
      <c r="F8" s="22">
        <f t="shared" si="1"/>
        <v>15.8</v>
      </c>
      <c r="G8" s="21">
        <v>22.5</v>
      </c>
      <c r="H8" s="23">
        <f t="shared" si="2"/>
        <v>2.25</v>
      </c>
      <c r="I8" s="24">
        <v>90</v>
      </c>
      <c r="J8" s="38">
        <f t="shared" si="3"/>
        <v>18</v>
      </c>
      <c r="K8" s="24">
        <f t="shared" si="4"/>
        <v>82.274500000000003</v>
      </c>
      <c r="L8" s="4" t="s">
        <v>69</v>
      </c>
    </row>
    <row r="9" spans="1:12">
      <c r="A9" s="36">
        <v>4</v>
      </c>
      <c r="B9" s="18" t="s">
        <v>11</v>
      </c>
      <c r="C9" s="19">
        <v>81.686000000000007</v>
      </c>
      <c r="D9" s="20">
        <f t="shared" si="0"/>
        <v>40.843000000000004</v>
      </c>
      <c r="E9" s="21">
        <v>79.650000000000006</v>
      </c>
      <c r="F9" s="22">
        <f t="shared" si="1"/>
        <v>15.930000000000001</v>
      </c>
      <c r="G9" s="21">
        <v>73.75</v>
      </c>
      <c r="H9" s="23">
        <f t="shared" si="2"/>
        <v>7.375</v>
      </c>
      <c r="I9" s="24">
        <v>90</v>
      </c>
      <c r="J9" s="38">
        <f t="shared" si="3"/>
        <v>18</v>
      </c>
      <c r="K9" s="24">
        <f t="shared" si="4"/>
        <v>82.147999999999996</v>
      </c>
      <c r="L9" s="4" t="s">
        <v>69</v>
      </c>
    </row>
    <row r="10" spans="1:12">
      <c r="A10" s="36">
        <v>5</v>
      </c>
      <c r="B10" s="18" t="s">
        <v>13</v>
      </c>
      <c r="C10" s="19">
        <v>94.241</v>
      </c>
      <c r="D10" s="20">
        <f t="shared" si="0"/>
        <v>47.1205</v>
      </c>
      <c r="E10" s="21">
        <v>77.3</v>
      </c>
      <c r="F10" s="22">
        <f t="shared" si="1"/>
        <v>15.46</v>
      </c>
      <c r="G10" s="21">
        <v>25</v>
      </c>
      <c r="H10" s="23">
        <f t="shared" si="2"/>
        <v>2.5</v>
      </c>
      <c r="I10" s="24">
        <v>80</v>
      </c>
      <c r="J10" s="38">
        <f t="shared" si="3"/>
        <v>16</v>
      </c>
      <c r="K10" s="24">
        <f t="shared" si="4"/>
        <v>81.080500000000001</v>
      </c>
      <c r="L10" s="4" t="s">
        <v>69</v>
      </c>
    </row>
    <row r="11" spans="1:12">
      <c r="A11" s="36">
        <v>6</v>
      </c>
      <c r="B11" s="18" t="s">
        <v>14</v>
      </c>
      <c r="C11" s="19">
        <v>83.394000000000005</v>
      </c>
      <c r="D11" s="20">
        <f t="shared" si="0"/>
        <v>41.697000000000003</v>
      </c>
      <c r="E11" s="21">
        <v>73.11</v>
      </c>
      <c r="F11" s="22">
        <f t="shared" si="1"/>
        <v>14.622</v>
      </c>
      <c r="G11" s="21">
        <v>61</v>
      </c>
      <c r="H11" s="23">
        <f t="shared" si="2"/>
        <v>6.1000000000000005</v>
      </c>
      <c r="I11" s="24">
        <v>90</v>
      </c>
      <c r="J11" s="38">
        <f t="shared" si="3"/>
        <v>18</v>
      </c>
      <c r="K11" s="24">
        <f t="shared" si="4"/>
        <v>80.419000000000011</v>
      </c>
      <c r="L11" s="4" t="s">
        <v>69</v>
      </c>
    </row>
    <row r="12" spans="1:12">
      <c r="A12" s="36">
        <v>7</v>
      </c>
      <c r="B12" s="18" t="s">
        <v>23</v>
      </c>
      <c r="C12" s="19">
        <v>82.251999999999995</v>
      </c>
      <c r="D12" s="20">
        <f t="shared" si="0"/>
        <v>41.125999999999998</v>
      </c>
      <c r="E12" s="21">
        <v>92.06</v>
      </c>
      <c r="F12" s="22">
        <f t="shared" si="1"/>
        <v>18.412000000000003</v>
      </c>
      <c r="G12" s="21">
        <v>27.5</v>
      </c>
      <c r="H12" s="23">
        <f t="shared" si="2"/>
        <v>2.75</v>
      </c>
      <c r="I12" s="24">
        <v>90</v>
      </c>
      <c r="J12" s="38">
        <f t="shared" si="3"/>
        <v>18</v>
      </c>
      <c r="K12" s="24">
        <f t="shared" si="4"/>
        <v>80.287999999999997</v>
      </c>
      <c r="L12" s="4" t="s">
        <v>69</v>
      </c>
    </row>
    <row r="13" spans="1:12">
      <c r="A13" s="36">
        <v>8</v>
      </c>
      <c r="B13" s="18" t="s">
        <v>17</v>
      </c>
      <c r="C13" s="19">
        <v>88.405000000000001</v>
      </c>
      <c r="D13" s="20">
        <f t="shared" si="0"/>
        <v>44.202500000000001</v>
      </c>
      <c r="E13" s="21">
        <v>85.06</v>
      </c>
      <c r="F13" s="22">
        <f t="shared" si="1"/>
        <v>17.012</v>
      </c>
      <c r="G13" s="21">
        <v>27.5</v>
      </c>
      <c r="H13" s="23">
        <f t="shared" si="2"/>
        <v>2.75</v>
      </c>
      <c r="I13" s="24">
        <v>80</v>
      </c>
      <c r="J13" s="38">
        <f t="shared" si="3"/>
        <v>16</v>
      </c>
      <c r="K13" s="24">
        <f t="shared" si="4"/>
        <v>79.964500000000001</v>
      </c>
      <c r="L13" s="4" t="s">
        <v>69</v>
      </c>
    </row>
    <row r="14" spans="1:12">
      <c r="A14" s="36">
        <v>9</v>
      </c>
      <c r="B14" s="18" t="s">
        <v>15</v>
      </c>
      <c r="C14" s="19">
        <v>85.18</v>
      </c>
      <c r="D14" s="20">
        <f t="shared" si="0"/>
        <v>42.59</v>
      </c>
      <c r="E14" s="21">
        <v>96.73</v>
      </c>
      <c r="F14" s="22">
        <f t="shared" si="1"/>
        <v>19.346000000000004</v>
      </c>
      <c r="G14" s="21">
        <v>27.5</v>
      </c>
      <c r="H14" s="23">
        <f t="shared" si="2"/>
        <v>2.75</v>
      </c>
      <c r="I14" s="24">
        <v>70</v>
      </c>
      <c r="J14" s="38">
        <f t="shared" si="3"/>
        <v>14</v>
      </c>
      <c r="K14" s="24">
        <f t="shared" si="4"/>
        <v>78.686000000000007</v>
      </c>
      <c r="L14" s="4" t="s">
        <v>69</v>
      </c>
    </row>
    <row r="15" spans="1:12">
      <c r="A15" s="36">
        <v>10</v>
      </c>
      <c r="B15" s="25" t="s">
        <v>26</v>
      </c>
      <c r="C15" s="26">
        <v>88.426000000000002</v>
      </c>
      <c r="D15" s="20">
        <f t="shared" si="0"/>
        <v>44.213000000000001</v>
      </c>
      <c r="E15" s="27">
        <v>80.3</v>
      </c>
      <c r="F15" s="22">
        <f t="shared" si="1"/>
        <v>16.059999999999999</v>
      </c>
      <c r="G15" s="28">
        <v>16.25</v>
      </c>
      <c r="H15" s="23">
        <f t="shared" si="2"/>
        <v>1.625</v>
      </c>
      <c r="I15" s="24">
        <v>80</v>
      </c>
      <c r="J15" s="38">
        <f t="shared" si="3"/>
        <v>16</v>
      </c>
      <c r="K15" s="24">
        <f t="shared" si="4"/>
        <v>77.897999999999996</v>
      </c>
      <c r="L15" s="4" t="s">
        <v>69</v>
      </c>
    </row>
    <row r="16" spans="1:12">
      <c r="A16" s="36">
        <v>11</v>
      </c>
      <c r="B16" s="18" t="s">
        <v>22</v>
      </c>
      <c r="C16" s="19">
        <v>90.165000000000006</v>
      </c>
      <c r="D16" s="20">
        <f t="shared" si="0"/>
        <v>45.082500000000003</v>
      </c>
      <c r="E16" s="21">
        <v>69.430000000000007</v>
      </c>
      <c r="F16" s="22">
        <f t="shared" si="1"/>
        <v>13.886000000000003</v>
      </c>
      <c r="G16" s="21">
        <v>27.5</v>
      </c>
      <c r="H16" s="23">
        <f t="shared" si="2"/>
        <v>2.75</v>
      </c>
      <c r="I16" s="24">
        <v>80</v>
      </c>
      <c r="J16" s="38">
        <f t="shared" si="3"/>
        <v>16</v>
      </c>
      <c r="K16" s="24">
        <f t="shared" si="4"/>
        <v>77.718500000000006</v>
      </c>
      <c r="L16" s="4" t="s">
        <v>69</v>
      </c>
    </row>
    <row r="17" spans="1:12">
      <c r="A17" s="36">
        <v>12</v>
      </c>
      <c r="B17" s="18" t="s">
        <v>19</v>
      </c>
      <c r="C17" s="19">
        <v>94.957999999999998</v>
      </c>
      <c r="D17" s="20">
        <f t="shared" si="0"/>
        <v>47.478999999999999</v>
      </c>
      <c r="E17" s="21">
        <v>66.86</v>
      </c>
      <c r="F17" s="22">
        <f t="shared" si="1"/>
        <v>13.372</v>
      </c>
      <c r="G17" s="21">
        <v>22.9</v>
      </c>
      <c r="H17" s="23">
        <f t="shared" si="2"/>
        <v>2.29</v>
      </c>
      <c r="I17" s="24">
        <v>70</v>
      </c>
      <c r="J17" s="38">
        <f t="shared" si="3"/>
        <v>14</v>
      </c>
      <c r="K17" s="24">
        <f t="shared" si="4"/>
        <v>77.140999999999991</v>
      </c>
      <c r="L17" s="4" t="s">
        <v>69</v>
      </c>
    </row>
    <row r="18" spans="1:12">
      <c r="A18" s="36">
        <v>13</v>
      </c>
      <c r="B18" s="18" t="s">
        <v>58</v>
      </c>
      <c r="C18" s="19">
        <v>80.587000000000003</v>
      </c>
      <c r="D18" s="20">
        <f t="shared" si="0"/>
        <v>40.293500000000002</v>
      </c>
      <c r="E18" s="21">
        <v>92.3</v>
      </c>
      <c r="F18" s="22">
        <f t="shared" si="1"/>
        <v>18.46</v>
      </c>
      <c r="G18" s="21">
        <v>0</v>
      </c>
      <c r="H18" s="23">
        <f t="shared" si="2"/>
        <v>0</v>
      </c>
      <c r="I18" s="24">
        <v>90</v>
      </c>
      <c r="J18" s="38">
        <f t="shared" si="3"/>
        <v>18</v>
      </c>
      <c r="K18" s="24">
        <f t="shared" si="4"/>
        <v>76.753500000000003</v>
      </c>
      <c r="L18" s="4" t="s">
        <v>69</v>
      </c>
    </row>
    <row r="19" spans="1:12">
      <c r="A19" s="36">
        <v>14</v>
      </c>
      <c r="B19" s="18" t="s">
        <v>43</v>
      </c>
      <c r="C19" s="19">
        <v>82.070999999999998</v>
      </c>
      <c r="D19" s="20">
        <f t="shared" si="0"/>
        <v>41.035499999999999</v>
      </c>
      <c r="E19" s="21">
        <v>77.7</v>
      </c>
      <c r="F19" s="22">
        <f t="shared" si="1"/>
        <v>15.540000000000001</v>
      </c>
      <c r="G19" s="21">
        <v>21.25</v>
      </c>
      <c r="H19" s="23">
        <f t="shared" si="2"/>
        <v>2.125</v>
      </c>
      <c r="I19" s="24">
        <v>90</v>
      </c>
      <c r="J19" s="38">
        <f t="shared" si="3"/>
        <v>18</v>
      </c>
      <c r="K19" s="24">
        <f t="shared" si="4"/>
        <v>76.700500000000005</v>
      </c>
      <c r="L19" s="4" t="s">
        <v>69</v>
      </c>
    </row>
    <row r="20" spans="1:12">
      <c r="A20" s="36">
        <v>15</v>
      </c>
      <c r="B20" s="29" t="s">
        <v>39</v>
      </c>
      <c r="C20" s="30">
        <v>89.533000000000001</v>
      </c>
      <c r="D20" s="20">
        <f t="shared" si="0"/>
        <v>44.766500000000001</v>
      </c>
      <c r="E20" s="27">
        <v>79</v>
      </c>
      <c r="F20" s="22">
        <f t="shared" si="1"/>
        <v>15.8</v>
      </c>
      <c r="G20" s="27">
        <v>0</v>
      </c>
      <c r="H20" s="23">
        <f t="shared" si="2"/>
        <v>0</v>
      </c>
      <c r="I20" s="24">
        <v>80</v>
      </c>
      <c r="J20" s="38">
        <f t="shared" si="3"/>
        <v>16</v>
      </c>
      <c r="K20" s="24">
        <f t="shared" si="4"/>
        <v>76.566500000000005</v>
      </c>
      <c r="L20" s="4" t="s">
        <v>69</v>
      </c>
    </row>
    <row r="21" spans="1:12">
      <c r="A21" s="36">
        <v>16</v>
      </c>
      <c r="B21" s="18" t="s">
        <v>41</v>
      </c>
      <c r="C21" s="19">
        <v>84.715000000000003</v>
      </c>
      <c r="D21" s="20">
        <f t="shared" si="0"/>
        <v>42.357500000000002</v>
      </c>
      <c r="E21" s="21">
        <v>62.9</v>
      </c>
      <c r="F21" s="22">
        <f t="shared" si="1"/>
        <v>12.58</v>
      </c>
      <c r="G21" s="21">
        <v>30</v>
      </c>
      <c r="H21" s="23">
        <f t="shared" si="2"/>
        <v>3</v>
      </c>
      <c r="I21" s="24">
        <v>90</v>
      </c>
      <c r="J21" s="38">
        <f t="shared" si="3"/>
        <v>18</v>
      </c>
      <c r="K21" s="24">
        <f t="shared" si="4"/>
        <v>75.9375</v>
      </c>
      <c r="L21" s="4" t="s">
        <v>69</v>
      </c>
    </row>
    <row r="22" spans="1:12">
      <c r="A22" s="36">
        <v>17</v>
      </c>
      <c r="B22" s="18" t="s">
        <v>55</v>
      </c>
      <c r="C22" s="19">
        <v>78.742000000000004</v>
      </c>
      <c r="D22" s="20">
        <f t="shared" si="0"/>
        <v>39.371000000000002</v>
      </c>
      <c r="E22" s="21">
        <v>79.2</v>
      </c>
      <c r="F22" s="22">
        <f t="shared" si="1"/>
        <v>15.840000000000002</v>
      </c>
      <c r="G22" s="21">
        <v>21.25</v>
      </c>
      <c r="H22" s="23">
        <f t="shared" si="2"/>
        <v>2.125</v>
      </c>
      <c r="I22" s="24">
        <v>90</v>
      </c>
      <c r="J22" s="38">
        <f t="shared" si="3"/>
        <v>18</v>
      </c>
      <c r="K22" s="24">
        <f t="shared" si="4"/>
        <v>75.336000000000013</v>
      </c>
      <c r="L22" s="4" t="s">
        <v>69</v>
      </c>
    </row>
    <row r="23" spans="1:12">
      <c r="A23" s="36">
        <v>18</v>
      </c>
      <c r="B23" s="18" t="s">
        <v>53</v>
      </c>
      <c r="C23" s="19">
        <v>76.266999999999996</v>
      </c>
      <c r="D23" s="20">
        <f t="shared" si="0"/>
        <v>38.133499999999998</v>
      </c>
      <c r="E23" s="21">
        <v>82.73</v>
      </c>
      <c r="F23" s="22">
        <f t="shared" si="1"/>
        <v>16.546000000000003</v>
      </c>
      <c r="G23" s="21">
        <v>26.25</v>
      </c>
      <c r="H23" s="23">
        <f t="shared" si="2"/>
        <v>2.625</v>
      </c>
      <c r="I23" s="24">
        <v>90</v>
      </c>
      <c r="J23" s="38">
        <f t="shared" si="3"/>
        <v>18</v>
      </c>
      <c r="K23" s="24">
        <f t="shared" si="4"/>
        <v>75.304500000000004</v>
      </c>
      <c r="L23" s="4" t="s">
        <v>69</v>
      </c>
    </row>
    <row r="24" spans="1:12">
      <c r="A24" s="36">
        <v>19</v>
      </c>
      <c r="B24" s="18" t="s">
        <v>48</v>
      </c>
      <c r="C24" s="19">
        <v>83.941000000000003</v>
      </c>
      <c r="D24" s="20">
        <f t="shared" si="0"/>
        <v>41.970500000000001</v>
      </c>
      <c r="E24" s="21">
        <v>61.79</v>
      </c>
      <c r="F24" s="22">
        <f t="shared" si="1"/>
        <v>12.358000000000001</v>
      </c>
      <c r="G24" s="21">
        <v>27.5</v>
      </c>
      <c r="H24" s="23">
        <f t="shared" si="2"/>
        <v>2.75</v>
      </c>
      <c r="I24" s="24">
        <v>90</v>
      </c>
      <c r="J24" s="38">
        <f t="shared" si="3"/>
        <v>18</v>
      </c>
      <c r="K24" s="24">
        <f t="shared" si="4"/>
        <v>75.078500000000005</v>
      </c>
      <c r="L24" s="4" t="s">
        <v>69</v>
      </c>
    </row>
    <row r="25" spans="1:12">
      <c r="A25" s="36">
        <v>20</v>
      </c>
      <c r="B25" s="25" t="s">
        <v>52</v>
      </c>
      <c r="C25" s="26">
        <v>75.552999999999997</v>
      </c>
      <c r="D25" s="20">
        <f t="shared" si="0"/>
        <v>37.776499999999999</v>
      </c>
      <c r="E25" s="28">
        <v>79.930000000000007</v>
      </c>
      <c r="F25" s="22">
        <f t="shared" si="1"/>
        <v>15.986000000000002</v>
      </c>
      <c r="G25" s="28">
        <v>31.25</v>
      </c>
      <c r="H25" s="23">
        <f t="shared" si="2"/>
        <v>3.125</v>
      </c>
      <c r="I25" s="24">
        <v>90</v>
      </c>
      <c r="J25" s="38">
        <f t="shared" si="3"/>
        <v>18</v>
      </c>
      <c r="K25" s="24">
        <f t="shared" si="4"/>
        <v>74.887500000000003</v>
      </c>
      <c r="L25" s="4" t="s">
        <v>69</v>
      </c>
    </row>
    <row r="26" spans="1:12">
      <c r="A26" s="36">
        <v>21</v>
      </c>
      <c r="B26" s="18" t="s">
        <v>63</v>
      </c>
      <c r="C26" s="19">
        <v>81.328000000000003</v>
      </c>
      <c r="D26" s="20">
        <f t="shared" si="0"/>
        <v>40.664000000000001</v>
      </c>
      <c r="E26" s="21">
        <v>70.13</v>
      </c>
      <c r="F26" s="22">
        <f t="shared" si="1"/>
        <v>14.026</v>
      </c>
      <c r="G26" s="21">
        <v>18.75</v>
      </c>
      <c r="H26" s="23">
        <f t="shared" si="2"/>
        <v>1.875</v>
      </c>
      <c r="I26" s="24">
        <v>90</v>
      </c>
      <c r="J26" s="38">
        <f t="shared" si="3"/>
        <v>18</v>
      </c>
      <c r="K26" s="24">
        <f t="shared" si="4"/>
        <v>74.564999999999998</v>
      </c>
      <c r="L26" s="4" t="s">
        <v>69</v>
      </c>
    </row>
    <row r="27" spans="1:12">
      <c r="A27" s="36">
        <v>22</v>
      </c>
      <c r="B27" s="18" t="s">
        <v>38</v>
      </c>
      <c r="C27" s="19">
        <v>82.037000000000006</v>
      </c>
      <c r="D27" s="20">
        <f t="shared" si="0"/>
        <v>41.018500000000003</v>
      </c>
      <c r="E27" s="21">
        <v>71.5</v>
      </c>
      <c r="F27" s="22">
        <f t="shared" si="1"/>
        <v>14.3</v>
      </c>
      <c r="G27" s="21">
        <v>31</v>
      </c>
      <c r="H27" s="23">
        <f t="shared" si="2"/>
        <v>3.1</v>
      </c>
      <c r="I27" s="24">
        <v>80</v>
      </c>
      <c r="J27" s="38">
        <f t="shared" si="3"/>
        <v>16</v>
      </c>
      <c r="K27" s="24">
        <f t="shared" si="4"/>
        <v>74.418499999999995</v>
      </c>
      <c r="L27" s="4" t="s">
        <v>69</v>
      </c>
    </row>
    <row r="28" spans="1:12">
      <c r="A28" s="36">
        <v>23</v>
      </c>
      <c r="B28" s="18" t="s">
        <v>49</v>
      </c>
      <c r="C28" s="19">
        <v>82.113</v>
      </c>
      <c r="D28" s="20">
        <f t="shared" si="0"/>
        <v>41.0565</v>
      </c>
      <c r="E28" s="21">
        <v>94.5</v>
      </c>
      <c r="F28" s="22">
        <f t="shared" si="1"/>
        <v>18.900000000000002</v>
      </c>
      <c r="G28" s="21">
        <v>0</v>
      </c>
      <c r="H28" s="23">
        <f t="shared" si="2"/>
        <v>0</v>
      </c>
      <c r="I28" s="24">
        <v>70</v>
      </c>
      <c r="J28" s="38">
        <f t="shared" si="3"/>
        <v>14</v>
      </c>
      <c r="K28" s="24">
        <f t="shared" si="4"/>
        <v>73.956500000000005</v>
      </c>
      <c r="L28" s="4" t="s">
        <v>69</v>
      </c>
    </row>
    <row r="29" spans="1:12">
      <c r="A29" s="36">
        <v>24</v>
      </c>
      <c r="B29" s="18" t="s">
        <v>46</v>
      </c>
      <c r="C29" s="19">
        <v>88.272000000000006</v>
      </c>
      <c r="D29" s="20">
        <f t="shared" si="0"/>
        <v>44.136000000000003</v>
      </c>
      <c r="E29" s="21">
        <v>77.8</v>
      </c>
      <c r="F29" s="22">
        <f t="shared" si="1"/>
        <v>15.56</v>
      </c>
      <c r="G29" s="21">
        <v>0</v>
      </c>
      <c r="H29" s="23">
        <f t="shared" si="2"/>
        <v>0</v>
      </c>
      <c r="I29" s="24">
        <v>70</v>
      </c>
      <c r="J29" s="38">
        <f t="shared" si="3"/>
        <v>14</v>
      </c>
      <c r="K29" s="24">
        <f t="shared" si="4"/>
        <v>73.695999999999998</v>
      </c>
      <c r="L29" s="4" t="s">
        <v>69</v>
      </c>
    </row>
    <row r="30" spans="1:12">
      <c r="A30" s="36">
        <v>25</v>
      </c>
      <c r="B30" s="18" t="s">
        <v>21</v>
      </c>
      <c r="C30" s="19">
        <v>88.287000000000006</v>
      </c>
      <c r="D30" s="20">
        <f t="shared" si="0"/>
        <v>44.143500000000003</v>
      </c>
      <c r="E30" s="21">
        <v>78.53</v>
      </c>
      <c r="F30" s="22">
        <f t="shared" si="1"/>
        <v>15.706000000000001</v>
      </c>
      <c r="G30" s="21">
        <v>28.75</v>
      </c>
      <c r="H30" s="23">
        <f t="shared" si="2"/>
        <v>2.875</v>
      </c>
      <c r="I30" s="24">
        <v>50</v>
      </c>
      <c r="J30" s="38">
        <f t="shared" si="3"/>
        <v>10</v>
      </c>
      <c r="K30" s="24">
        <f t="shared" si="4"/>
        <v>72.724500000000006</v>
      </c>
      <c r="L30" s="4" t="s">
        <v>69</v>
      </c>
    </row>
    <row r="31" spans="1:12">
      <c r="A31" s="36">
        <v>26</v>
      </c>
      <c r="B31" s="18" t="s">
        <v>59</v>
      </c>
      <c r="C31" s="19">
        <v>84.923000000000002</v>
      </c>
      <c r="D31" s="20">
        <f t="shared" si="0"/>
        <v>42.461500000000001</v>
      </c>
      <c r="E31" s="21">
        <v>60.5</v>
      </c>
      <c r="F31" s="22">
        <f t="shared" si="1"/>
        <v>12.100000000000001</v>
      </c>
      <c r="G31" s="21">
        <v>18.75</v>
      </c>
      <c r="H31" s="23">
        <f t="shared" si="2"/>
        <v>1.875</v>
      </c>
      <c r="I31" s="24">
        <v>80</v>
      </c>
      <c r="J31" s="38">
        <f t="shared" si="3"/>
        <v>16</v>
      </c>
      <c r="K31" s="24">
        <f t="shared" si="4"/>
        <v>72.436499999999995</v>
      </c>
      <c r="L31" s="4" t="s">
        <v>69</v>
      </c>
    </row>
    <row r="32" spans="1:12">
      <c r="A32" s="36">
        <v>27</v>
      </c>
      <c r="B32" s="25" t="s">
        <v>54</v>
      </c>
      <c r="C32" s="26">
        <v>78.686000000000007</v>
      </c>
      <c r="D32" s="20">
        <f t="shared" si="0"/>
        <v>39.343000000000004</v>
      </c>
      <c r="E32" s="27">
        <v>78.53</v>
      </c>
      <c r="F32" s="22">
        <f t="shared" si="1"/>
        <v>15.706000000000001</v>
      </c>
      <c r="G32" s="28">
        <v>22.5</v>
      </c>
      <c r="H32" s="23">
        <f t="shared" si="2"/>
        <v>2.25</v>
      </c>
      <c r="I32" s="24">
        <v>75</v>
      </c>
      <c r="J32" s="38">
        <f t="shared" si="3"/>
        <v>15</v>
      </c>
      <c r="K32" s="24">
        <f t="shared" si="4"/>
        <v>72.299000000000007</v>
      </c>
      <c r="L32" s="4" t="s">
        <v>69</v>
      </c>
    </row>
    <row r="33" spans="1:12">
      <c r="A33" s="36">
        <v>28</v>
      </c>
      <c r="B33" s="18" t="s">
        <v>45</v>
      </c>
      <c r="C33" s="19">
        <v>88.680999999999997</v>
      </c>
      <c r="D33" s="20">
        <f t="shared" si="0"/>
        <v>44.340499999999999</v>
      </c>
      <c r="E33" s="21">
        <v>78.38</v>
      </c>
      <c r="F33" s="22">
        <f t="shared" si="1"/>
        <v>15.676</v>
      </c>
      <c r="G33" s="21">
        <v>0</v>
      </c>
      <c r="H33" s="23">
        <f t="shared" si="2"/>
        <v>0</v>
      </c>
      <c r="I33" s="24">
        <v>60</v>
      </c>
      <c r="J33" s="38">
        <f t="shared" si="3"/>
        <v>12</v>
      </c>
      <c r="K33" s="24">
        <f t="shared" si="4"/>
        <v>72.016500000000008</v>
      </c>
      <c r="L33" s="4" t="s">
        <v>69</v>
      </c>
    </row>
    <row r="34" spans="1:12">
      <c r="A34" s="36">
        <v>29</v>
      </c>
      <c r="B34" s="18" t="s">
        <v>61</v>
      </c>
      <c r="C34" s="19">
        <v>87.6</v>
      </c>
      <c r="D34" s="20">
        <f t="shared" si="0"/>
        <v>43.8</v>
      </c>
      <c r="E34" s="21">
        <v>70.83</v>
      </c>
      <c r="F34" s="22">
        <f t="shared" si="1"/>
        <v>14.166</v>
      </c>
      <c r="G34" s="21">
        <v>0</v>
      </c>
      <c r="H34" s="23">
        <f t="shared" si="2"/>
        <v>0</v>
      </c>
      <c r="I34" s="24">
        <v>70</v>
      </c>
      <c r="J34" s="38">
        <f t="shared" si="3"/>
        <v>14</v>
      </c>
      <c r="K34" s="24">
        <f t="shared" si="4"/>
        <v>71.965999999999994</v>
      </c>
      <c r="L34" s="4" t="s">
        <v>69</v>
      </c>
    </row>
    <row r="35" spans="1:12" s="5" customFormat="1">
      <c r="A35" s="36">
        <v>30</v>
      </c>
      <c r="B35" s="25" t="s">
        <v>25</v>
      </c>
      <c r="C35" s="26">
        <v>86.299000000000007</v>
      </c>
      <c r="D35" s="20">
        <f t="shared" si="0"/>
        <v>43.149500000000003</v>
      </c>
      <c r="E35" s="27">
        <v>79.92</v>
      </c>
      <c r="F35" s="22">
        <f t="shared" si="1"/>
        <v>15.984000000000002</v>
      </c>
      <c r="G35" s="28">
        <v>23.75</v>
      </c>
      <c r="H35" s="23">
        <f t="shared" si="2"/>
        <v>2.375</v>
      </c>
      <c r="I35" s="24">
        <v>50</v>
      </c>
      <c r="J35" s="38">
        <f t="shared" si="3"/>
        <v>10</v>
      </c>
      <c r="K35" s="24">
        <f t="shared" si="4"/>
        <v>71.508499999999998</v>
      </c>
      <c r="L35" s="4" t="s">
        <v>69</v>
      </c>
    </row>
    <row r="36" spans="1:12">
      <c r="A36" s="36">
        <v>31</v>
      </c>
      <c r="B36" s="18" t="s">
        <v>24</v>
      </c>
      <c r="C36" s="19">
        <v>88.37</v>
      </c>
      <c r="D36" s="20">
        <f t="shared" si="0"/>
        <v>44.185000000000002</v>
      </c>
      <c r="E36" s="21">
        <v>74.08</v>
      </c>
      <c r="F36" s="22">
        <f t="shared" si="1"/>
        <v>14.816000000000001</v>
      </c>
      <c r="G36" s="21">
        <v>23.75</v>
      </c>
      <c r="H36" s="23">
        <f t="shared" si="2"/>
        <v>2.375</v>
      </c>
      <c r="I36" s="24">
        <v>50</v>
      </c>
      <c r="J36" s="38">
        <f t="shared" si="3"/>
        <v>10</v>
      </c>
      <c r="K36" s="24">
        <f t="shared" si="4"/>
        <v>71.376000000000005</v>
      </c>
      <c r="L36" s="37" t="s">
        <v>70</v>
      </c>
    </row>
    <row r="37" spans="1:12">
      <c r="A37" s="36">
        <v>32</v>
      </c>
      <c r="B37" s="18" t="s">
        <v>31</v>
      </c>
      <c r="C37" s="19">
        <v>85.001999999999995</v>
      </c>
      <c r="D37" s="20">
        <f t="shared" si="0"/>
        <v>42.500999999999998</v>
      </c>
      <c r="E37" s="21">
        <v>77.400000000000006</v>
      </c>
      <c r="F37" s="22">
        <f t="shared" si="1"/>
        <v>15.480000000000002</v>
      </c>
      <c r="G37" s="21">
        <v>22.5</v>
      </c>
      <c r="H37" s="23">
        <f t="shared" si="2"/>
        <v>2.25</v>
      </c>
      <c r="I37" s="24">
        <v>50</v>
      </c>
      <c r="J37" s="38">
        <f t="shared" si="3"/>
        <v>10</v>
      </c>
      <c r="K37" s="24">
        <f t="shared" si="4"/>
        <v>70.230999999999995</v>
      </c>
      <c r="L37" s="37" t="s">
        <v>70</v>
      </c>
    </row>
    <row r="38" spans="1:12">
      <c r="A38" s="36">
        <v>33</v>
      </c>
      <c r="B38" s="18" t="s">
        <v>66</v>
      </c>
      <c r="C38" s="19">
        <v>85.103999999999999</v>
      </c>
      <c r="D38" s="20">
        <f t="shared" ref="D38:D69" si="5">C38*$D$4</f>
        <v>42.552</v>
      </c>
      <c r="E38" s="21">
        <v>75.959999999999994</v>
      </c>
      <c r="F38" s="22">
        <f t="shared" ref="F38:F69" si="6">E38*$F$4</f>
        <v>15.192</v>
      </c>
      <c r="G38" s="21">
        <v>0</v>
      </c>
      <c r="H38" s="23">
        <f t="shared" ref="H38:H69" si="7">G38*$H$4</f>
        <v>0</v>
      </c>
      <c r="I38" s="24">
        <v>60</v>
      </c>
      <c r="J38" s="38">
        <f t="shared" ref="J38:J69" si="8">I38*$J$4</f>
        <v>12</v>
      </c>
      <c r="K38" s="24">
        <f t="shared" ref="K38:K69" si="9">D38+F38+H38+J38</f>
        <v>69.744</v>
      </c>
      <c r="L38" s="37" t="s">
        <v>70</v>
      </c>
    </row>
    <row r="39" spans="1:12">
      <c r="A39" s="36">
        <v>34</v>
      </c>
      <c r="B39" s="18" t="s">
        <v>64</v>
      </c>
      <c r="C39" s="19">
        <v>87.558000000000007</v>
      </c>
      <c r="D39" s="20">
        <f t="shared" si="5"/>
        <v>43.779000000000003</v>
      </c>
      <c r="E39" s="21">
        <v>69.430000000000007</v>
      </c>
      <c r="F39" s="22">
        <f t="shared" si="6"/>
        <v>13.886000000000003</v>
      </c>
      <c r="G39" s="21">
        <v>0</v>
      </c>
      <c r="H39" s="23">
        <f t="shared" si="7"/>
        <v>0</v>
      </c>
      <c r="I39" s="24">
        <v>60</v>
      </c>
      <c r="J39" s="38">
        <f t="shared" si="8"/>
        <v>12</v>
      </c>
      <c r="K39" s="24">
        <f t="shared" si="9"/>
        <v>69.665000000000006</v>
      </c>
      <c r="L39" s="37" t="s">
        <v>70</v>
      </c>
    </row>
    <row r="40" spans="1:12">
      <c r="A40" s="36">
        <v>35</v>
      </c>
      <c r="B40" s="18" t="s">
        <v>28</v>
      </c>
      <c r="C40" s="19">
        <v>85.590999999999994</v>
      </c>
      <c r="D40" s="20">
        <f t="shared" si="5"/>
        <v>42.795499999999997</v>
      </c>
      <c r="E40" s="21">
        <v>55.66</v>
      </c>
      <c r="F40" s="22">
        <f t="shared" si="6"/>
        <v>11.132</v>
      </c>
      <c r="G40" s="21">
        <v>46.25</v>
      </c>
      <c r="H40" s="23">
        <f t="shared" si="7"/>
        <v>4.625</v>
      </c>
      <c r="I40" s="24">
        <v>55</v>
      </c>
      <c r="J40" s="38">
        <f t="shared" si="8"/>
        <v>11</v>
      </c>
      <c r="K40" s="24">
        <f t="shared" si="9"/>
        <v>69.552499999999995</v>
      </c>
      <c r="L40" s="37" t="s">
        <v>70</v>
      </c>
    </row>
    <row r="41" spans="1:12">
      <c r="A41" s="36">
        <v>36</v>
      </c>
      <c r="B41" s="18" t="s">
        <v>42</v>
      </c>
      <c r="C41" s="19">
        <v>81.052999999999997</v>
      </c>
      <c r="D41" s="20">
        <f t="shared" si="5"/>
        <v>40.526499999999999</v>
      </c>
      <c r="E41" s="21">
        <v>78.5</v>
      </c>
      <c r="F41" s="22">
        <f t="shared" si="6"/>
        <v>15.700000000000001</v>
      </c>
      <c r="G41" s="21">
        <v>25</v>
      </c>
      <c r="H41" s="23">
        <f t="shared" si="7"/>
        <v>2.5</v>
      </c>
      <c r="I41" s="24">
        <v>50</v>
      </c>
      <c r="J41" s="38">
        <f t="shared" si="8"/>
        <v>10</v>
      </c>
      <c r="K41" s="24">
        <f t="shared" si="9"/>
        <v>68.726500000000001</v>
      </c>
      <c r="L41" s="37" t="s">
        <v>70</v>
      </c>
    </row>
    <row r="42" spans="1:12">
      <c r="A42" s="36">
        <v>37</v>
      </c>
      <c r="B42" s="25" t="s">
        <v>35</v>
      </c>
      <c r="C42" s="26">
        <v>80.67</v>
      </c>
      <c r="D42" s="20">
        <f t="shared" si="5"/>
        <v>40.335000000000001</v>
      </c>
      <c r="E42" s="27">
        <v>74.099999999999994</v>
      </c>
      <c r="F42" s="22">
        <f t="shared" si="6"/>
        <v>14.82</v>
      </c>
      <c r="G42" s="28">
        <v>33.75</v>
      </c>
      <c r="H42" s="23">
        <f t="shared" si="7"/>
        <v>3.375</v>
      </c>
      <c r="I42" s="24">
        <v>50</v>
      </c>
      <c r="J42" s="38">
        <f t="shared" si="8"/>
        <v>10</v>
      </c>
      <c r="K42" s="24">
        <f t="shared" si="9"/>
        <v>68.53</v>
      </c>
      <c r="L42" s="37" t="s">
        <v>70</v>
      </c>
    </row>
    <row r="43" spans="1:12">
      <c r="A43" s="36">
        <v>38</v>
      </c>
      <c r="B43" s="25" t="s">
        <v>50</v>
      </c>
      <c r="C43" s="26">
        <v>77.680999999999997</v>
      </c>
      <c r="D43" s="20">
        <f t="shared" si="5"/>
        <v>38.840499999999999</v>
      </c>
      <c r="E43" s="27">
        <v>77.400000000000006</v>
      </c>
      <c r="F43" s="22">
        <f t="shared" si="6"/>
        <v>15.480000000000002</v>
      </c>
      <c r="G43" s="28">
        <v>28</v>
      </c>
      <c r="H43" s="23">
        <f t="shared" si="7"/>
        <v>2.8000000000000003</v>
      </c>
      <c r="I43" s="24">
        <v>50</v>
      </c>
      <c r="J43" s="38">
        <f t="shared" si="8"/>
        <v>10</v>
      </c>
      <c r="K43" s="24">
        <f t="shared" si="9"/>
        <v>67.120499999999993</v>
      </c>
      <c r="L43" s="37" t="s">
        <v>70</v>
      </c>
    </row>
    <row r="44" spans="1:12">
      <c r="A44" s="36">
        <v>39</v>
      </c>
      <c r="B44" s="29" t="s">
        <v>33</v>
      </c>
      <c r="C44" s="30">
        <v>81.468999999999994</v>
      </c>
      <c r="D44" s="20">
        <f t="shared" si="5"/>
        <v>40.734499999999997</v>
      </c>
      <c r="E44" s="27">
        <v>76</v>
      </c>
      <c r="F44" s="22">
        <f t="shared" si="6"/>
        <v>15.200000000000001</v>
      </c>
      <c r="G44" s="27">
        <v>31.25</v>
      </c>
      <c r="H44" s="23">
        <f t="shared" si="7"/>
        <v>3.125</v>
      </c>
      <c r="I44" s="24">
        <v>40</v>
      </c>
      <c r="J44" s="38">
        <f t="shared" si="8"/>
        <v>8</v>
      </c>
      <c r="K44" s="24">
        <f t="shared" si="9"/>
        <v>67.0595</v>
      </c>
      <c r="L44" s="31" t="s">
        <v>72</v>
      </c>
    </row>
    <row r="45" spans="1:12">
      <c r="A45" s="36">
        <v>40</v>
      </c>
      <c r="B45" s="18" t="s">
        <v>44</v>
      </c>
      <c r="C45" s="19">
        <v>83.036000000000001</v>
      </c>
      <c r="D45" s="20">
        <f t="shared" si="5"/>
        <v>41.518000000000001</v>
      </c>
      <c r="E45" s="21">
        <v>78.03</v>
      </c>
      <c r="F45" s="22">
        <f t="shared" si="6"/>
        <v>15.606000000000002</v>
      </c>
      <c r="G45" s="21">
        <v>17.5</v>
      </c>
      <c r="H45" s="23">
        <f t="shared" si="7"/>
        <v>1.75</v>
      </c>
      <c r="I45" s="24">
        <v>40</v>
      </c>
      <c r="J45" s="38">
        <f t="shared" si="8"/>
        <v>8</v>
      </c>
      <c r="K45" s="24">
        <f t="shared" si="9"/>
        <v>66.873999999999995</v>
      </c>
      <c r="L45" s="31" t="s">
        <v>72</v>
      </c>
    </row>
    <row r="46" spans="1:12">
      <c r="A46" s="36">
        <v>41</v>
      </c>
      <c r="B46" s="25" t="s">
        <v>51</v>
      </c>
      <c r="C46" s="26">
        <v>76.781000000000006</v>
      </c>
      <c r="D46" s="20">
        <f t="shared" si="5"/>
        <v>38.390500000000003</v>
      </c>
      <c r="E46" s="28">
        <v>82.73</v>
      </c>
      <c r="F46" s="22">
        <f t="shared" si="6"/>
        <v>16.546000000000003</v>
      </c>
      <c r="G46" s="28">
        <v>25</v>
      </c>
      <c r="H46" s="23">
        <f t="shared" si="7"/>
        <v>2.5</v>
      </c>
      <c r="I46" s="24">
        <v>40</v>
      </c>
      <c r="J46" s="38">
        <f t="shared" si="8"/>
        <v>8</v>
      </c>
      <c r="K46" s="24">
        <f t="shared" si="9"/>
        <v>65.436500000000009</v>
      </c>
      <c r="L46" s="31" t="s">
        <v>72</v>
      </c>
    </row>
    <row r="47" spans="1:12">
      <c r="A47" s="36">
        <v>42</v>
      </c>
      <c r="B47" s="18" t="s">
        <v>20</v>
      </c>
      <c r="C47" s="19">
        <v>80.903000000000006</v>
      </c>
      <c r="D47" s="20">
        <f t="shared" si="5"/>
        <v>40.451500000000003</v>
      </c>
      <c r="E47" s="21">
        <v>77.3</v>
      </c>
      <c r="F47" s="22">
        <f t="shared" si="6"/>
        <v>15.46</v>
      </c>
      <c r="G47" s="21">
        <v>53.75</v>
      </c>
      <c r="H47" s="23">
        <f t="shared" si="7"/>
        <v>5.375</v>
      </c>
      <c r="I47" s="24">
        <v>20</v>
      </c>
      <c r="J47" s="38">
        <f t="shared" si="8"/>
        <v>4</v>
      </c>
      <c r="K47" s="24">
        <f t="shared" si="9"/>
        <v>65.286500000000004</v>
      </c>
      <c r="L47" s="31" t="s">
        <v>72</v>
      </c>
    </row>
    <row r="48" spans="1:12">
      <c r="A48" s="36">
        <v>43</v>
      </c>
      <c r="B48" s="18" t="s">
        <v>65</v>
      </c>
      <c r="C48" s="19">
        <v>85.762</v>
      </c>
      <c r="D48" s="20">
        <f t="shared" si="5"/>
        <v>42.881</v>
      </c>
      <c r="E48" s="21">
        <v>74.56</v>
      </c>
      <c r="F48" s="22">
        <f t="shared" si="6"/>
        <v>14.912000000000001</v>
      </c>
      <c r="G48" s="21">
        <v>0</v>
      </c>
      <c r="H48" s="23">
        <f t="shared" si="7"/>
        <v>0</v>
      </c>
      <c r="I48" s="24">
        <v>30</v>
      </c>
      <c r="J48" s="38">
        <f t="shared" si="8"/>
        <v>6</v>
      </c>
      <c r="K48" s="24">
        <f t="shared" si="9"/>
        <v>63.792999999999999</v>
      </c>
      <c r="L48" s="31" t="s">
        <v>72</v>
      </c>
    </row>
    <row r="49" spans="1:12">
      <c r="A49" s="36">
        <v>44</v>
      </c>
      <c r="B49" s="25" t="s">
        <v>56</v>
      </c>
      <c r="C49" s="26">
        <v>76.515000000000001</v>
      </c>
      <c r="D49" s="20">
        <f t="shared" si="5"/>
        <v>38.2575</v>
      </c>
      <c r="E49" s="27">
        <v>81.8</v>
      </c>
      <c r="F49" s="22">
        <f t="shared" si="6"/>
        <v>16.36</v>
      </c>
      <c r="G49" s="28">
        <v>23.75</v>
      </c>
      <c r="H49" s="23">
        <f t="shared" si="7"/>
        <v>2.375</v>
      </c>
      <c r="I49" s="24">
        <v>30</v>
      </c>
      <c r="J49" s="38">
        <f t="shared" si="8"/>
        <v>6</v>
      </c>
      <c r="K49" s="24">
        <f t="shared" si="9"/>
        <v>62.9925</v>
      </c>
      <c r="L49" s="31" t="s">
        <v>72</v>
      </c>
    </row>
    <row r="50" spans="1:12">
      <c r="A50" s="36">
        <v>45</v>
      </c>
      <c r="B50" s="18" t="s">
        <v>30</v>
      </c>
      <c r="C50" s="19">
        <v>81.522000000000006</v>
      </c>
      <c r="D50" s="20">
        <f t="shared" si="5"/>
        <v>40.761000000000003</v>
      </c>
      <c r="E50" s="21">
        <v>69.23</v>
      </c>
      <c r="F50" s="22">
        <f t="shared" si="6"/>
        <v>13.846000000000002</v>
      </c>
      <c r="G50" s="21">
        <v>43.75</v>
      </c>
      <c r="H50" s="23">
        <f t="shared" si="7"/>
        <v>4.375</v>
      </c>
      <c r="I50" s="24">
        <v>20</v>
      </c>
      <c r="J50" s="38">
        <f t="shared" si="8"/>
        <v>4</v>
      </c>
      <c r="K50" s="24">
        <f t="shared" si="9"/>
        <v>62.982000000000006</v>
      </c>
      <c r="L50" s="31" t="s">
        <v>72</v>
      </c>
    </row>
    <row r="51" spans="1:12">
      <c r="A51" s="36">
        <v>46</v>
      </c>
      <c r="B51" s="18" t="s">
        <v>60</v>
      </c>
      <c r="C51" s="19">
        <v>84.391000000000005</v>
      </c>
      <c r="D51" s="20">
        <f t="shared" si="5"/>
        <v>42.195500000000003</v>
      </c>
      <c r="E51" s="21">
        <v>80.7</v>
      </c>
      <c r="F51" s="22">
        <f t="shared" si="6"/>
        <v>16.14</v>
      </c>
      <c r="G51" s="21">
        <v>0</v>
      </c>
      <c r="H51" s="23">
        <f t="shared" si="7"/>
        <v>0</v>
      </c>
      <c r="I51" s="24">
        <v>20</v>
      </c>
      <c r="J51" s="38">
        <f t="shared" si="8"/>
        <v>4</v>
      </c>
      <c r="K51" s="24">
        <f t="shared" si="9"/>
        <v>62.335500000000003</v>
      </c>
      <c r="L51" s="31" t="s">
        <v>72</v>
      </c>
    </row>
    <row r="52" spans="1:12">
      <c r="A52" s="36">
        <v>47</v>
      </c>
      <c r="B52" s="18" t="s">
        <v>68</v>
      </c>
      <c r="C52" s="19">
        <v>74.393000000000001</v>
      </c>
      <c r="D52" s="20">
        <f t="shared" si="5"/>
        <v>37.1965</v>
      </c>
      <c r="E52" s="21">
        <v>81.099999999999994</v>
      </c>
      <c r="F52" s="22">
        <f t="shared" si="6"/>
        <v>16.22</v>
      </c>
      <c r="G52" s="21">
        <v>26.25</v>
      </c>
      <c r="H52" s="23">
        <f t="shared" si="7"/>
        <v>2.625</v>
      </c>
      <c r="I52" s="24">
        <v>30</v>
      </c>
      <c r="J52" s="38">
        <f t="shared" si="8"/>
        <v>6</v>
      </c>
      <c r="K52" s="24">
        <f t="shared" si="9"/>
        <v>62.041499999999999</v>
      </c>
      <c r="L52" s="31" t="s">
        <v>72</v>
      </c>
    </row>
    <row r="53" spans="1:12">
      <c r="A53" s="36">
        <v>48</v>
      </c>
      <c r="B53" s="18" t="s">
        <v>62</v>
      </c>
      <c r="C53" s="19">
        <v>86.902000000000001</v>
      </c>
      <c r="D53" s="20">
        <f t="shared" si="5"/>
        <v>43.451000000000001</v>
      </c>
      <c r="E53" s="21">
        <v>72.23</v>
      </c>
      <c r="F53" s="22">
        <f t="shared" si="6"/>
        <v>14.446000000000002</v>
      </c>
      <c r="G53" s="21">
        <v>0</v>
      </c>
      <c r="H53" s="23">
        <f t="shared" si="7"/>
        <v>0</v>
      </c>
      <c r="I53" s="24">
        <v>20</v>
      </c>
      <c r="J53" s="38">
        <f t="shared" si="8"/>
        <v>4</v>
      </c>
      <c r="K53" s="24">
        <f t="shared" si="9"/>
        <v>61.897000000000006</v>
      </c>
      <c r="L53" s="31" t="s">
        <v>72</v>
      </c>
    </row>
    <row r="54" spans="1:12">
      <c r="A54" s="36">
        <v>49</v>
      </c>
      <c r="B54" s="18" t="s">
        <v>67</v>
      </c>
      <c r="C54" s="19">
        <v>81.213999999999999</v>
      </c>
      <c r="D54" s="20">
        <f t="shared" si="5"/>
        <v>40.606999999999999</v>
      </c>
      <c r="E54" s="21">
        <v>65.7</v>
      </c>
      <c r="F54" s="22">
        <f t="shared" si="6"/>
        <v>13.14</v>
      </c>
      <c r="G54" s="21">
        <v>21.25</v>
      </c>
      <c r="H54" s="23">
        <f t="shared" si="7"/>
        <v>2.125</v>
      </c>
      <c r="I54" s="24">
        <v>30</v>
      </c>
      <c r="J54" s="38">
        <f t="shared" si="8"/>
        <v>6</v>
      </c>
      <c r="K54" s="24">
        <f t="shared" si="9"/>
        <v>61.872</v>
      </c>
      <c r="L54" s="31" t="s">
        <v>72</v>
      </c>
    </row>
    <row r="55" spans="1:12">
      <c r="A55" s="36">
        <v>50</v>
      </c>
      <c r="B55" s="18" t="s">
        <v>12</v>
      </c>
      <c r="C55" s="19">
        <v>86.822000000000003</v>
      </c>
      <c r="D55" s="20">
        <f t="shared" si="5"/>
        <v>43.411000000000001</v>
      </c>
      <c r="E55" s="21">
        <v>71.91</v>
      </c>
      <c r="F55" s="22">
        <f t="shared" si="6"/>
        <v>14.382</v>
      </c>
      <c r="G55" s="21">
        <v>65</v>
      </c>
      <c r="H55" s="23">
        <f t="shared" si="7"/>
        <v>6.5</v>
      </c>
      <c r="I55" s="24">
        <v>0</v>
      </c>
      <c r="J55" s="32" t="s">
        <v>71</v>
      </c>
      <c r="K55" s="24"/>
      <c r="L55" s="31" t="s">
        <v>72</v>
      </c>
    </row>
    <row r="56" spans="1:12">
      <c r="A56" s="36">
        <v>51</v>
      </c>
      <c r="B56" s="18" t="s">
        <v>27</v>
      </c>
      <c r="C56" s="19">
        <v>80.460999999999999</v>
      </c>
      <c r="D56" s="20">
        <f t="shared" si="5"/>
        <v>40.230499999999999</v>
      </c>
      <c r="E56" s="21">
        <v>93.7</v>
      </c>
      <c r="F56" s="22">
        <f t="shared" si="6"/>
        <v>18.740000000000002</v>
      </c>
      <c r="G56" s="21">
        <v>26.25</v>
      </c>
      <c r="H56" s="23">
        <f t="shared" si="7"/>
        <v>2.625</v>
      </c>
      <c r="I56" s="24">
        <v>0</v>
      </c>
      <c r="J56" s="32" t="s">
        <v>71</v>
      </c>
      <c r="K56" s="24"/>
      <c r="L56" s="31" t="s">
        <v>72</v>
      </c>
    </row>
    <row r="57" spans="1:12">
      <c r="A57" s="36">
        <v>52</v>
      </c>
      <c r="B57" s="18" t="s">
        <v>18</v>
      </c>
      <c r="C57" s="19">
        <v>85.29</v>
      </c>
      <c r="D57" s="20">
        <f t="shared" si="5"/>
        <v>42.645000000000003</v>
      </c>
      <c r="E57" s="21">
        <v>69.34</v>
      </c>
      <c r="F57" s="22">
        <f t="shared" si="6"/>
        <v>13.868000000000002</v>
      </c>
      <c r="G57" s="21">
        <v>50</v>
      </c>
      <c r="H57" s="23">
        <f t="shared" si="7"/>
        <v>5</v>
      </c>
      <c r="I57" s="24">
        <v>0</v>
      </c>
      <c r="J57" s="32" t="s">
        <v>71</v>
      </c>
      <c r="K57" s="24"/>
      <c r="L57" s="31" t="s">
        <v>72</v>
      </c>
    </row>
    <row r="58" spans="1:12">
      <c r="A58" s="36">
        <v>53</v>
      </c>
      <c r="B58" s="29" t="s">
        <v>29</v>
      </c>
      <c r="C58" s="30">
        <v>86.004999999999995</v>
      </c>
      <c r="D58" s="20">
        <f t="shared" si="5"/>
        <v>43.002499999999998</v>
      </c>
      <c r="E58" s="27">
        <v>80.2</v>
      </c>
      <c r="F58" s="22">
        <f t="shared" si="6"/>
        <v>16.040000000000003</v>
      </c>
      <c r="G58" s="27">
        <v>20</v>
      </c>
      <c r="H58" s="23">
        <f t="shared" si="7"/>
        <v>2</v>
      </c>
      <c r="I58" s="24">
        <v>0</v>
      </c>
      <c r="J58" s="32" t="s">
        <v>71</v>
      </c>
      <c r="K58" s="24"/>
      <c r="L58" s="31" t="s">
        <v>72</v>
      </c>
    </row>
    <row r="59" spans="1:12">
      <c r="A59" s="36">
        <v>54</v>
      </c>
      <c r="B59" s="18" t="s">
        <v>47</v>
      </c>
      <c r="C59" s="19">
        <v>86.55</v>
      </c>
      <c r="D59" s="20">
        <f t="shared" si="5"/>
        <v>43.274999999999999</v>
      </c>
      <c r="E59" s="21">
        <v>82.26</v>
      </c>
      <c r="F59" s="22">
        <f t="shared" si="6"/>
        <v>16.452000000000002</v>
      </c>
      <c r="G59" s="21">
        <v>0</v>
      </c>
      <c r="H59" s="23">
        <f t="shared" si="7"/>
        <v>0</v>
      </c>
      <c r="I59" s="24">
        <v>0</v>
      </c>
      <c r="J59" s="32" t="s">
        <v>71</v>
      </c>
      <c r="K59" s="24"/>
      <c r="L59" s="31" t="s">
        <v>72</v>
      </c>
    </row>
    <row r="60" spans="1:12">
      <c r="A60" s="36">
        <v>55</v>
      </c>
      <c r="B60" s="18" t="s">
        <v>32</v>
      </c>
      <c r="C60" s="19">
        <v>78.460999999999999</v>
      </c>
      <c r="D60" s="20">
        <f t="shared" si="5"/>
        <v>39.230499999999999</v>
      </c>
      <c r="E60" s="21">
        <v>84.36</v>
      </c>
      <c r="F60" s="22">
        <f t="shared" si="6"/>
        <v>16.872</v>
      </c>
      <c r="G60" s="21">
        <v>32.5</v>
      </c>
      <c r="H60" s="23">
        <f t="shared" si="7"/>
        <v>3.25</v>
      </c>
      <c r="I60" s="24">
        <v>0</v>
      </c>
      <c r="J60" s="32" t="s">
        <v>71</v>
      </c>
      <c r="K60" s="24"/>
      <c r="L60" s="31" t="s">
        <v>72</v>
      </c>
    </row>
    <row r="61" spans="1:12">
      <c r="A61" s="36">
        <v>56</v>
      </c>
      <c r="B61" s="18" t="s">
        <v>34</v>
      </c>
      <c r="C61" s="19">
        <v>80.790000000000006</v>
      </c>
      <c r="D61" s="20">
        <f t="shared" si="5"/>
        <v>40.395000000000003</v>
      </c>
      <c r="E61" s="21">
        <v>81.430000000000007</v>
      </c>
      <c r="F61" s="22">
        <f t="shared" si="6"/>
        <v>16.286000000000001</v>
      </c>
      <c r="G61" s="21">
        <v>26.25</v>
      </c>
      <c r="H61" s="23">
        <f t="shared" si="7"/>
        <v>2.625</v>
      </c>
      <c r="I61" s="24">
        <v>0</v>
      </c>
      <c r="J61" s="32" t="s">
        <v>71</v>
      </c>
      <c r="K61" s="24"/>
      <c r="L61" s="31" t="s">
        <v>72</v>
      </c>
    </row>
    <row r="62" spans="1:12">
      <c r="A62" s="36">
        <v>57</v>
      </c>
      <c r="B62" s="29" t="s">
        <v>37</v>
      </c>
      <c r="C62" s="30">
        <v>84.863</v>
      </c>
      <c r="D62" s="20">
        <f t="shared" si="5"/>
        <v>42.4315</v>
      </c>
      <c r="E62" s="27">
        <v>73.400000000000006</v>
      </c>
      <c r="F62" s="22">
        <f t="shared" si="6"/>
        <v>14.680000000000001</v>
      </c>
      <c r="G62" s="27">
        <v>21.25</v>
      </c>
      <c r="H62" s="23">
        <f t="shared" si="7"/>
        <v>2.125</v>
      </c>
      <c r="I62" s="24">
        <v>0</v>
      </c>
      <c r="J62" s="32" t="s">
        <v>71</v>
      </c>
      <c r="K62" s="24"/>
      <c r="L62" s="31" t="s">
        <v>72</v>
      </c>
    </row>
    <row r="63" spans="1:12">
      <c r="A63" s="36">
        <v>58</v>
      </c>
      <c r="B63" s="25" t="s">
        <v>40</v>
      </c>
      <c r="C63" s="26">
        <v>82.331000000000003</v>
      </c>
      <c r="D63" s="20">
        <f t="shared" si="5"/>
        <v>41.165500000000002</v>
      </c>
      <c r="E63" s="27">
        <v>79</v>
      </c>
      <c r="F63" s="22">
        <f t="shared" si="6"/>
        <v>15.8</v>
      </c>
      <c r="G63" s="28">
        <v>21.25</v>
      </c>
      <c r="H63" s="23">
        <f t="shared" si="7"/>
        <v>2.125</v>
      </c>
      <c r="I63" s="24">
        <v>0</v>
      </c>
      <c r="J63" s="32" t="s">
        <v>71</v>
      </c>
      <c r="K63" s="24"/>
      <c r="L63" s="31" t="s">
        <v>72</v>
      </c>
    </row>
    <row r="64" spans="1:12">
      <c r="A64" s="36">
        <v>59</v>
      </c>
      <c r="B64" s="18" t="s">
        <v>57</v>
      </c>
      <c r="C64" s="19">
        <v>85.347999999999999</v>
      </c>
      <c r="D64" s="20">
        <f t="shared" si="5"/>
        <v>42.673999999999999</v>
      </c>
      <c r="E64" s="21">
        <v>78.400000000000006</v>
      </c>
      <c r="F64" s="22">
        <f t="shared" si="6"/>
        <v>15.680000000000001</v>
      </c>
      <c r="G64" s="21">
        <v>0</v>
      </c>
      <c r="H64" s="23">
        <f t="shared" si="7"/>
        <v>0</v>
      </c>
      <c r="I64" s="24">
        <v>0</v>
      </c>
      <c r="J64" s="32" t="s">
        <v>71</v>
      </c>
      <c r="K64" s="24"/>
      <c r="L64" s="31" t="s">
        <v>72</v>
      </c>
    </row>
    <row r="65" spans="1:12">
      <c r="A65" s="36">
        <v>60</v>
      </c>
      <c r="B65" s="18" t="s">
        <v>36</v>
      </c>
      <c r="C65" s="19">
        <v>79.055000000000007</v>
      </c>
      <c r="D65" s="20">
        <f t="shared" si="5"/>
        <v>39.527500000000003</v>
      </c>
      <c r="E65" s="21">
        <v>65</v>
      </c>
      <c r="F65" s="22">
        <f t="shared" si="6"/>
        <v>13</v>
      </c>
      <c r="G65" s="21">
        <v>47.5</v>
      </c>
      <c r="H65" s="23">
        <f t="shared" si="7"/>
        <v>4.75</v>
      </c>
      <c r="I65" s="24">
        <v>0</v>
      </c>
      <c r="J65" s="32" t="s">
        <v>71</v>
      </c>
      <c r="K65" s="24"/>
      <c r="L65" s="31" t="s">
        <v>72</v>
      </c>
    </row>
  </sheetData>
  <autoFilter ref="B5:L5">
    <filterColumn colId="7"/>
    <filterColumn colId="8"/>
    <sortState ref="B6:L65">
      <sortCondition descending="1" ref="K5"/>
    </sortState>
  </autoFilter>
  <sortState ref="A3:I31">
    <sortCondition ref="A3"/>
  </sortState>
  <mergeCells count="3">
    <mergeCell ref="A1:L1"/>
    <mergeCell ref="A2:L2"/>
    <mergeCell ref="A3:L3"/>
  </mergeCells>
  <pageMargins left="0.7" right="0.7" top="0.75" bottom="0.75" header="0.3" footer="0.3"/>
  <pageSetup paperSize="9" scale="7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2014-08-28T13:45:27Z</dcterms:modified>
</cp:coreProperties>
</file>